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cor-th-fs01\home\dpietrantonio\Desktop\Elections\Results\"/>
    </mc:Choice>
  </mc:AlternateContent>
  <xr:revisionPtr revIDLastSave="0" documentId="13_ncr:1_{F2396892-16FB-4183-9578-2ABE4AA33B6F}" xr6:coauthVersionLast="47" xr6:coauthVersionMax="47" xr10:uidLastSave="{00000000-0000-0000-0000-000000000000}"/>
  <bookViews>
    <workbookView xWindow="-120" yWindow="-120" windowWidth="29040" windowHeight="15720" xr2:uid="{0EA173D9-5087-47D9-B71D-CF39324166F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92" i="1" l="1"/>
  <c r="M125" i="1"/>
  <c r="W122" i="1"/>
  <c r="W123" i="1"/>
  <c r="T100" i="1"/>
  <c r="W97" i="1"/>
  <c r="W74" i="1"/>
  <c r="W73" i="1"/>
  <c r="W29" i="1"/>
  <c r="W107" i="1"/>
  <c r="W46" i="1"/>
  <c r="W10" i="1"/>
  <c r="W11" i="1"/>
  <c r="W12" i="1"/>
  <c r="W13" i="1"/>
  <c r="W14" i="1"/>
  <c r="W15" i="1"/>
  <c r="W6" i="1"/>
  <c r="W5" i="1"/>
  <c r="L49" i="1"/>
  <c r="F49" i="1"/>
  <c r="W55" i="1"/>
  <c r="W54" i="1"/>
  <c r="W53" i="1"/>
  <c r="D49" i="1"/>
  <c r="W60" i="1"/>
  <c r="W61" i="1"/>
  <c r="W62" i="1"/>
  <c r="C49" i="1"/>
  <c r="W199" i="1"/>
  <c r="W198" i="1"/>
  <c r="W197" i="1"/>
  <c r="W191" i="1"/>
  <c r="W190" i="1"/>
  <c r="W189" i="1"/>
  <c r="W184" i="1"/>
  <c r="W183" i="1"/>
  <c r="W182" i="1"/>
  <c r="W177" i="1"/>
  <c r="W176" i="1"/>
  <c r="W175" i="1"/>
  <c r="W169" i="1"/>
  <c r="W168" i="1"/>
  <c r="W167" i="1"/>
  <c r="B49" i="1"/>
  <c r="W162" i="1"/>
  <c r="W161" i="1"/>
  <c r="W156" i="1"/>
  <c r="W155" i="1"/>
  <c r="W150" i="1"/>
  <c r="W149" i="1"/>
  <c r="W148" i="1"/>
  <c r="W142" i="1"/>
  <c r="W141" i="1"/>
  <c r="W140" i="1"/>
  <c r="W132" i="1"/>
  <c r="W131" i="1"/>
  <c r="W130" i="1"/>
  <c r="W124" i="1"/>
  <c r="W121" i="1"/>
  <c r="W116" i="1"/>
  <c r="W115" i="1"/>
  <c r="W114" i="1"/>
  <c r="W108" i="1"/>
  <c r="W106" i="1"/>
  <c r="W99" i="1"/>
  <c r="W98" i="1"/>
  <c r="W96" i="1"/>
  <c r="W91" i="1"/>
  <c r="W90" i="1"/>
  <c r="W89" i="1"/>
  <c r="W84" i="1"/>
  <c r="W83" i="1"/>
  <c r="W82" i="1"/>
  <c r="W76" i="1"/>
  <c r="W75" i="1"/>
  <c r="W72" i="1"/>
  <c r="W48" i="1"/>
  <c r="W47" i="1"/>
  <c r="W40" i="1"/>
  <c r="W39" i="1"/>
  <c r="W38" i="1"/>
  <c r="W31" i="1"/>
  <c r="W30" i="1"/>
  <c r="W28" i="1"/>
  <c r="W23" i="1"/>
  <c r="W22" i="1"/>
  <c r="W21" i="1"/>
  <c r="W20" i="1"/>
  <c r="W117" i="1" l="1"/>
  <c r="W56" i="1"/>
  <c r="W170" i="1"/>
  <c r="W192" i="1"/>
  <c r="W185" i="1"/>
  <c r="W200" i="1"/>
  <c r="W178" i="1"/>
  <c r="W63" i="1"/>
  <c r="W109" i="1"/>
  <c r="W41" i="1"/>
  <c r="W157" i="1"/>
  <c r="W16" i="1"/>
  <c r="W32" i="1"/>
  <c r="W85" i="1"/>
  <c r="W143" i="1"/>
  <c r="W77" i="1"/>
  <c r="W100" i="1"/>
  <c r="W125" i="1"/>
  <c r="W49" i="1"/>
  <c r="W151" i="1"/>
  <c r="W163" i="1"/>
  <c r="W133" i="1"/>
  <c r="W24" i="1"/>
  <c r="W92" i="1"/>
</calcChain>
</file>

<file path=xl/sharedStrings.xml><?xml version="1.0" encoding="utf-8"?>
<sst xmlns="http://schemas.openxmlformats.org/spreadsheetml/2006/main" count="262" uniqueCount="82">
  <si>
    <t>W1P1</t>
  </si>
  <si>
    <t>W1P2</t>
  </si>
  <si>
    <t>W1P3</t>
  </si>
  <si>
    <t>W2P2</t>
  </si>
  <si>
    <t>W2P3</t>
  </si>
  <si>
    <t>W2P3A</t>
  </si>
  <si>
    <t>W3P1</t>
  </si>
  <si>
    <t>W3P2</t>
  </si>
  <si>
    <t>W3P3</t>
  </si>
  <si>
    <t>W4P1</t>
  </si>
  <si>
    <t>W4P2</t>
  </si>
  <si>
    <t>W4P3</t>
  </si>
  <si>
    <t>W5P1</t>
  </si>
  <si>
    <t>W5P1A</t>
  </si>
  <si>
    <t>W5P2</t>
  </si>
  <si>
    <t>W5P3</t>
  </si>
  <si>
    <t>TOTAL</t>
  </si>
  <si>
    <t>Registered voters</t>
  </si>
  <si>
    <t>Voters</t>
  </si>
  <si>
    <t>ELECTORS OF PRESIDENT AND VICE PRESIDENT</t>
  </si>
  <si>
    <t>Total number of write-ins</t>
  </si>
  <si>
    <t>Times Blank Voted</t>
  </si>
  <si>
    <t>Total Ballots</t>
  </si>
  <si>
    <t>SENATOR IN CONGRESS</t>
  </si>
  <si>
    <t>KATHERINE M. CLARK</t>
  </si>
  <si>
    <t>W2P1</t>
  </si>
  <si>
    <t>W6P1</t>
  </si>
  <si>
    <t>W6P2</t>
  </si>
  <si>
    <t>TERRENCE W. KENNEDY</t>
  </si>
  <si>
    <t>QUESTION 1</t>
  </si>
  <si>
    <t>YES</t>
  </si>
  <si>
    <t>NO</t>
  </si>
  <si>
    <t>QUESTION 2</t>
  </si>
  <si>
    <t>QUESTION 3</t>
  </si>
  <si>
    <t>QUESTION 4</t>
  </si>
  <si>
    <t>W6P3</t>
  </si>
  <si>
    <t xml:space="preserve">SENATOR IN GENERAL COURT </t>
  </si>
  <si>
    <t xml:space="preserve">COUNCILLOR </t>
  </si>
  <si>
    <t xml:space="preserve">REPRESENTATIVE IN CONGRESS  </t>
  </si>
  <si>
    <t>REPRESENTATIVE IN GENERAL COURT  19TH SUFFOLK</t>
  </si>
  <si>
    <t>Total Number of Write-Ins</t>
  </si>
  <si>
    <t>WARD HAMILTON</t>
  </si>
  <si>
    <t>REPRESENTATIVE IN GENERAL COURT 16TH SUFFOLK</t>
  </si>
  <si>
    <t>JESSICA ANN GIANNINO</t>
  </si>
  <si>
    <t>STATE ELECTION NOVEMBER 3, 2020 OFFICIAL RESULTS</t>
  </si>
  <si>
    <t>BIDEN and HARRIS</t>
  </si>
  <si>
    <t>HAWKINS and WALKER</t>
  </si>
  <si>
    <t>JORGENSEN and COHEN</t>
  </si>
  <si>
    <t>TRUMP and PENCE</t>
  </si>
  <si>
    <t>EDWARD J. MARKEY</t>
  </si>
  <si>
    <t>KEVIN J. O'CONNOR</t>
  </si>
  <si>
    <t>CAROLINE COLARUSSO</t>
  </si>
  <si>
    <t>JOSEPH A. BONCORE</t>
  </si>
  <si>
    <t>ROBERT A. DeLEO</t>
  </si>
  <si>
    <t>REGISTER OF PROBATE</t>
  </si>
  <si>
    <t>FELIX D. ARROYO</t>
  </si>
  <si>
    <t>ALTHEA GARRISON</t>
  </si>
  <si>
    <t>MELISSA TYLER</t>
  </si>
  <si>
    <t>REGIONAL SCHOOL COMMITTEE CHELSEA</t>
  </si>
  <si>
    <t>MICHAEL T. WALL</t>
  </si>
  <si>
    <t>REGIONAL SCHOOL COMMITTEE MALDEN</t>
  </si>
  <si>
    <t>JAMES J. HOLLAND</t>
  </si>
  <si>
    <t>REGIONAL SCHOOL COMMITTEE MELROSE</t>
  </si>
  <si>
    <t>ANDREW J. WHITE</t>
  </si>
  <si>
    <t>REGIONAL SCHOOL COMMITTEE NORTH READING</t>
  </si>
  <si>
    <t>JUDITH M. DYMENT</t>
  </si>
  <si>
    <t>REGIONAL SCHOOL COMMITTEE READING</t>
  </si>
  <si>
    <t>ROBERT S. MCCARTHY</t>
  </si>
  <si>
    <t>REGIONAL SCHOOL COMMITTEE REVERE</t>
  </si>
  <si>
    <t>ANTHONY L. CAGGIANO</t>
  </si>
  <si>
    <t>MELISSA A. JANNINO-ELAM</t>
  </si>
  <si>
    <t>REGIONAL SCHOOL COMMITTEE SAUGUS</t>
  </si>
  <si>
    <t>PETER A. ROSETTI, JR.</t>
  </si>
  <si>
    <t>REGIONAL SCHOOL COMMITTEE STONEHAM</t>
  </si>
  <si>
    <t>LARENCE M. MEANS</t>
  </si>
  <si>
    <t>REGIONAL SCHOOL COMMITTEE WAKEFIELD</t>
  </si>
  <si>
    <t>BRITTANY A. CARISELLA</t>
  </si>
  <si>
    <t>REGIONAL SCHOOL COMMITTEE WINCHESTER</t>
  </si>
  <si>
    <t>REGIONAL SCHOOL COMMITTEE WINTHROP</t>
  </si>
  <si>
    <t>REGIONAL SCHOOL COMMITTEE WOBURN</t>
  </si>
  <si>
    <t>DEBORAH P. DAVIS</t>
  </si>
  <si>
    <t>W5P2A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</si>
</sst>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ptos Narrow"/>
      <family val="2"/>
      <scheme val="minor"/>
    </font>
    <font>
      <u/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4"/>
      <color theme="1"/>
      <name val="Aptos Narrow"/>
      <family val="2"/>
      <scheme val="minor"/>
    </font>
    <font>
      <b/>
      <u/>
      <sz val="12"/>
      <color indexed="8"/>
      <name val="Aptos Narrow"/>
      <family val="2"/>
    </font>
    <font>
      <sz val="11"/>
      <color theme="1"/>
      <name val="Aptos Narrow"/>
      <family val="2"/>
    </font>
    <font>
      <sz val="12"/>
      <color theme="1"/>
      <name val="Aptos Narrow"/>
      <family val="2"/>
    </font>
    <font>
      <b/>
      <sz val="12"/>
      <color indexed="8"/>
      <name val="Aptos Narrow"/>
      <family val="2"/>
    </font>
    <font>
      <i/>
      <sz val="11"/>
      <color indexed="8"/>
      <name val="Aptos Narrow"/>
      <family val="2"/>
    </font>
    <font>
      <b/>
      <sz val="11"/>
      <color indexed="8"/>
      <name val="Aptos Narrow"/>
      <family val="2"/>
    </font>
    <font>
      <b/>
      <u/>
      <sz val="14"/>
      <color indexed="8"/>
      <name val="Aptos Narrow"/>
      <family val="2"/>
    </font>
    <font>
      <i/>
      <sz val="11"/>
      <color theme="1"/>
      <name val="Aptos Narrow"/>
      <family val="2"/>
    </font>
    <font>
      <u/>
      <sz val="14"/>
      <color theme="1"/>
      <name val="Aptos Narrow"/>
      <family val="2"/>
    </font>
    <font>
      <b/>
      <sz val="12"/>
      <color theme="1"/>
      <name val="Aptos Narrow"/>
      <family val="2"/>
    </font>
    <font>
      <b/>
      <u/>
      <sz val="14"/>
      <color theme="1"/>
      <name val="Aptos Narrow"/>
      <family val="2"/>
    </font>
    <font>
      <b/>
      <sz val="11"/>
      <color theme="1"/>
      <name val="Aptos Narrow"/>
      <family val="2"/>
    </font>
    <font>
      <b/>
      <u/>
      <sz val="16"/>
      <color indexed="8"/>
      <name val="Aptos ExtraBold"/>
      <family val="2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16" fontId="4" fillId="0" borderId="0" xfId="0" applyNumberFormat="1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5" fillId="0" borderId="1" xfId="0" applyFont="1" applyBorder="1"/>
    <xf numFmtId="0" fontId="6" fillId="0" borderId="1" xfId="0" applyFont="1" applyBorder="1"/>
    <xf numFmtId="0" fontId="9" fillId="0" borderId="0" xfId="0" applyFont="1"/>
    <xf numFmtId="16" fontId="7" fillId="0" borderId="0" xfId="0" applyNumberFormat="1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2" fillId="0" borderId="0" xfId="0" applyFont="1"/>
    <xf numFmtId="0" fontId="13" fillId="0" borderId="0" xfId="0" applyFont="1"/>
    <xf numFmtId="0" fontId="13" fillId="0" borderId="1" xfId="0" applyFont="1" applyBorder="1"/>
    <xf numFmtId="0" fontId="14" fillId="0" borderId="0" xfId="0" applyFont="1"/>
    <xf numFmtId="0" fontId="16" fillId="0" borderId="0" xfId="0" applyFont="1"/>
    <xf numFmtId="0" fontId="13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0" fillId="0" borderId="0" xfId="0" applyFont="1" applyFill="1"/>
    <xf numFmtId="0" fontId="13" fillId="2" borderId="0" xfId="0" applyFont="1" applyFill="1"/>
    <xf numFmtId="0" fontId="15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CF892-AE2C-40DD-BC85-1D349865D86E}">
  <sheetPr>
    <pageSetUpPr fitToPage="1"/>
  </sheetPr>
  <dimension ref="A1:W201"/>
  <sheetViews>
    <sheetView tabSelected="1" topLeftCell="A174" workbookViewId="0">
      <selection activeCell="C184" sqref="C184"/>
    </sheetView>
  </sheetViews>
  <sheetFormatPr defaultRowHeight="15" x14ac:dyDescent="0.25"/>
  <cols>
    <col min="1" max="1" width="22.85546875" customWidth="1"/>
    <col min="2" max="2" width="7" customWidth="1"/>
    <col min="3" max="3" width="6.7109375" customWidth="1"/>
    <col min="4" max="4" width="7.140625" customWidth="1"/>
    <col min="5" max="5" width="6.85546875" customWidth="1"/>
    <col min="6" max="6" width="7" customWidth="1"/>
    <col min="7" max="7" width="6.85546875" customWidth="1"/>
    <col min="8" max="8" width="7.5703125" customWidth="1"/>
    <col min="9" max="10" width="7.140625" customWidth="1"/>
    <col min="11" max="11" width="6.7109375" customWidth="1"/>
    <col min="12" max="12" width="7.42578125" customWidth="1"/>
    <col min="13" max="13" width="6.28515625" customWidth="1"/>
    <col min="14" max="14" width="6.7109375" customWidth="1"/>
    <col min="15" max="15" width="6.85546875" customWidth="1"/>
    <col min="16" max="16" width="7.7109375" customWidth="1"/>
    <col min="17" max="18" width="6.5703125" customWidth="1"/>
    <col min="19" max="20" width="7.140625" customWidth="1"/>
    <col min="21" max="21" width="6.7109375" customWidth="1"/>
    <col min="22" max="22" width="6.85546875" customWidth="1"/>
    <col min="23" max="23" width="9.140625" style="16"/>
  </cols>
  <sheetData>
    <row r="1" spans="1:23" ht="21" x14ac:dyDescent="0.35">
      <c r="A1" s="20" t="s">
        <v>44</v>
      </c>
    </row>
    <row r="4" spans="1:23" s="1" customFormat="1" ht="15.75" x14ac:dyDescent="0.25">
      <c r="A4" s="3"/>
      <c r="B4" s="4" t="s">
        <v>0</v>
      </c>
      <c r="C4" s="3" t="s">
        <v>1</v>
      </c>
      <c r="D4" s="3" t="s">
        <v>2</v>
      </c>
      <c r="E4" s="3" t="s">
        <v>25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  <c r="L4" s="3" t="s">
        <v>9</v>
      </c>
      <c r="M4" s="3" t="s">
        <v>10</v>
      </c>
      <c r="N4" s="3" t="s">
        <v>11</v>
      </c>
      <c r="O4" s="3" t="s">
        <v>12</v>
      </c>
      <c r="P4" s="3" t="s">
        <v>13</v>
      </c>
      <c r="Q4" s="3" t="s">
        <v>14</v>
      </c>
      <c r="R4" s="3" t="s">
        <v>81</v>
      </c>
      <c r="S4" s="3" t="s">
        <v>15</v>
      </c>
      <c r="T4" s="3" t="s">
        <v>26</v>
      </c>
      <c r="U4" s="3" t="s">
        <v>27</v>
      </c>
      <c r="V4" s="3" t="s">
        <v>35</v>
      </c>
      <c r="W4" s="3" t="s">
        <v>16</v>
      </c>
    </row>
    <row r="5" spans="1:23" ht="15.75" x14ac:dyDescent="0.25">
      <c r="A5" s="5" t="s">
        <v>17</v>
      </c>
      <c r="B5" s="6">
        <v>1718</v>
      </c>
      <c r="C5" s="6">
        <v>1604</v>
      </c>
      <c r="D5" s="6">
        <v>1567</v>
      </c>
      <c r="E5" s="6">
        <v>1481</v>
      </c>
      <c r="F5" s="6">
        <v>1841</v>
      </c>
      <c r="G5" s="6">
        <v>758</v>
      </c>
      <c r="H5" s="6">
        <v>259</v>
      </c>
      <c r="I5" s="6">
        <v>1802</v>
      </c>
      <c r="J5" s="6">
        <v>1671</v>
      </c>
      <c r="K5" s="6">
        <v>1705</v>
      </c>
      <c r="L5" s="6">
        <v>1777</v>
      </c>
      <c r="M5" s="6">
        <v>1529</v>
      </c>
      <c r="N5" s="6">
        <v>1734</v>
      </c>
      <c r="O5" s="6">
        <v>1293</v>
      </c>
      <c r="P5" s="6">
        <v>950</v>
      </c>
      <c r="Q5" s="6">
        <v>858</v>
      </c>
      <c r="R5" s="6">
        <v>833</v>
      </c>
      <c r="S5" s="6">
        <v>1570</v>
      </c>
      <c r="T5" s="6">
        <v>1913</v>
      </c>
      <c r="U5" s="6">
        <v>2032</v>
      </c>
      <c r="V5" s="6">
        <v>1538</v>
      </c>
      <c r="W5" s="17">
        <f>SUM(B5:V5)</f>
        <v>30433</v>
      </c>
    </row>
    <row r="6" spans="1:23" ht="15.75" x14ac:dyDescent="0.25">
      <c r="A6" s="5" t="s">
        <v>18</v>
      </c>
      <c r="B6" s="6">
        <v>1253</v>
      </c>
      <c r="C6" s="6">
        <v>1072</v>
      </c>
      <c r="D6" s="6">
        <v>1064</v>
      </c>
      <c r="E6" s="6">
        <v>904</v>
      </c>
      <c r="F6" s="6">
        <v>1214</v>
      </c>
      <c r="G6" s="6">
        <v>392</v>
      </c>
      <c r="H6" s="6">
        <v>161</v>
      </c>
      <c r="I6" s="6">
        <v>1229</v>
      </c>
      <c r="J6" s="6">
        <v>1086</v>
      </c>
      <c r="K6" s="6">
        <v>1144</v>
      </c>
      <c r="L6" s="6">
        <v>1231</v>
      </c>
      <c r="M6" s="6">
        <v>1037</v>
      </c>
      <c r="N6" s="6">
        <v>1274</v>
      </c>
      <c r="O6" s="6">
        <v>978</v>
      </c>
      <c r="P6" s="6">
        <v>722</v>
      </c>
      <c r="Q6" s="6">
        <v>591</v>
      </c>
      <c r="R6" s="6">
        <v>561</v>
      </c>
      <c r="S6" s="6">
        <v>1100</v>
      </c>
      <c r="T6" s="6">
        <v>1443</v>
      </c>
      <c r="U6" s="6">
        <v>1534</v>
      </c>
      <c r="V6" s="6">
        <v>1005</v>
      </c>
      <c r="W6" s="17">
        <f>SUM(B6:V6)</f>
        <v>20995</v>
      </c>
    </row>
    <row r="7" spans="1:23" ht="15.75" x14ac:dyDescent="0.25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17"/>
    </row>
    <row r="8" spans="1:23" ht="15.75" x14ac:dyDescent="0.25">
      <c r="A8" s="7" t="s">
        <v>19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17"/>
    </row>
    <row r="9" spans="1:23" ht="15.75" x14ac:dyDescent="0.25">
      <c r="A9" s="5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17"/>
    </row>
    <row r="10" spans="1:23" ht="15.75" x14ac:dyDescent="0.25">
      <c r="A10" s="26" t="s">
        <v>45</v>
      </c>
      <c r="B10" s="25">
        <v>856</v>
      </c>
      <c r="C10" s="25">
        <v>716</v>
      </c>
      <c r="D10" s="25">
        <v>733</v>
      </c>
      <c r="E10" s="25">
        <v>697</v>
      </c>
      <c r="F10" s="25">
        <v>921</v>
      </c>
      <c r="G10" s="25">
        <v>301</v>
      </c>
      <c r="H10" s="25">
        <v>107</v>
      </c>
      <c r="I10" s="25">
        <v>757</v>
      </c>
      <c r="J10" s="25">
        <v>709</v>
      </c>
      <c r="K10" s="25">
        <v>731</v>
      </c>
      <c r="L10" s="25">
        <v>744</v>
      </c>
      <c r="M10" s="25">
        <v>642</v>
      </c>
      <c r="N10" s="25">
        <v>769</v>
      </c>
      <c r="O10" s="25">
        <v>576</v>
      </c>
      <c r="P10" s="25">
        <v>463</v>
      </c>
      <c r="Q10" s="25">
        <v>345</v>
      </c>
      <c r="R10" s="25">
        <v>416</v>
      </c>
      <c r="S10" s="25">
        <v>699</v>
      </c>
      <c r="T10" s="25">
        <v>725</v>
      </c>
      <c r="U10" s="25">
        <v>778</v>
      </c>
      <c r="V10" s="25">
        <v>675</v>
      </c>
      <c r="W10" s="25">
        <f t="shared" ref="W10:W15" si="0">SUM(B10:V10)</f>
        <v>13360</v>
      </c>
    </row>
    <row r="11" spans="1:23" ht="15.75" x14ac:dyDescent="0.25">
      <c r="A11" s="5" t="s">
        <v>46</v>
      </c>
      <c r="B11" s="6">
        <v>8</v>
      </c>
      <c r="C11" s="6">
        <v>9</v>
      </c>
      <c r="D11" s="6">
        <v>7</v>
      </c>
      <c r="E11" s="6">
        <v>9</v>
      </c>
      <c r="F11" s="6">
        <v>6</v>
      </c>
      <c r="G11" s="6">
        <v>2</v>
      </c>
      <c r="H11" s="6">
        <v>1</v>
      </c>
      <c r="I11" s="6">
        <v>2</v>
      </c>
      <c r="J11" s="6">
        <v>6</v>
      </c>
      <c r="K11" s="6">
        <v>4</v>
      </c>
      <c r="L11" s="6">
        <v>5</v>
      </c>
      <c r="M11" s="6">
        <v>2</v>
      </c>
      <c r="N11" s="6">
        <v>1</v>
      </c>
      <c r="O11" s="6">
        <v>5</v>
      </c>
      <c r="P11" s="6">
        <v>3</v>
      </c>
      <c r="Q11" s="6">
        <v>5</v>
      </c>
      <c r="R11" s="6">
        <v>2</v>
      </c>
      <c r="S11" s="6">
        <v>5</v>
      </c>
      <c r="T11" s="6">
        <v>4</v>
      </c>
      <c r="U11" s="6">
        <v>9</v>
      </c>
      <c r="V11" s="6">
        <v>5</v>
      </c>
      <c r="W11" s="17">
        <f t="shared" si="0"/>
        <v>100</v>
      </c>
    </row>
    <row r="12" spans="1:23" s="24" customFormat="1" ht="15.75" x14ac:dyDescent="0.25">
      <c r="A12" s="22" t="s">
        <v>47</v>
      </c>
      <c r="B12" s="23">
        <v>7</v>
      </c>
      <c r="C12" s="23">
        <v>7</v>
      </c>
      <c r="D12" s="23">
        <v>4</v>
      </c>
      <c r="E12" s="23">
        <v>7</v>
      </c>
      <c r="F12" s="23">
        <v>18</v>
      </c>
      <c r="G12" s="23">
        <v>4</v>
      </c>
      <c r="H12" s="23">
        <v>2</v>
      </c>
      <c r="I12" s="23">
        <v>5</v>
      </c>
      <c r="J12" s="23">
        <v>9</v>
      </c>
      <c r="K12" s="23">
        <v>5</v>
      </c>
      <c r="L12" s="23">
        <v>5</v>
      </c>
      <c r="M12" s="23">
        <v>8</v>
      </c>
      <c r="N12" s="23">
        <v>8</v>
      </c>
      <c r="O12" s="23">
        <v>4</v>
      </c>
      <c r="P12" s="23">
        <v>5</v>
      </c>
      <c r="Q12" s="23">
        <v>5</v>
      </c>
      <c r="R12" s="23">
        <v>9</v>
      </c>
      <c r="S12" s="23">
        <v>6</v>
      </c>
      <c r="T12" s="23">
        <v>11</v>
      </c>
      <c r="U12" s="23">
        <v>7</v>
      </c>
      <c r="V12" s="23">
        <v>19</v>
      </c>
      <c r="W12" s="21">
        <f t="shared" si="0"/>
        <v>155</v>
      </c>
    </row>
    <row r="13" spans="1:23" ht="15.75" x14ac:dyDescent="0.25">
      <c r="A13" s="5" t="s">
        <v>48</v>
      </c>
      <c r="B13" s="6">
        <v>367</v>
      </c>
      <c r="C13" s="6">
        <v>327</v>
      </c>
      <c r="D13" s="6">
        <v>310</v>
      </c>
      <c r="E13" s="6">
        <v>191</v>
      </c>
      <c r="F13" s="6">
        <v>263</v>
      </c>
      <c r="G13" s="6">
        <v>84</v>
      </c>
      <c r="H13" s="6">
        <v>50</v>
      </c>
      <c r="I13" s="6">
        <v>451</v>
      </c>
      <c r="J13" s="6">
        <v>350</v>
      </c>
      <c r="K13" s="6">
        <v>397</v>
      </c>
      <c r="L13" s="6">
        <v>467</v>
      </c>
      <c r="M13" s="6">
        <v>378</v>
      </c>
      <c r="N13" s="6">
        <v>488</v>
      </c>
      <c r="O13" s="6">
        <v>380</v>
      </c>
      <c r="P13" s="6">
        <v>244</v>
      </c>
      <c r="Q13" s="6">
        <v>227</v>
      </c>
      <c r="R13" s="6">
        <v>130</v>
      </c>
      <c r="S13" s="6">
        <v>380</v>
      </c>
      <c r="T13" s="6">
        <v>691</v>
      </c>
      <c r="U13" s="6">
        <v>729</v>
      </c>
      <c r="V13" s="6">
        <v>299</v>
      </c>
      <c r="W13" s="17">
        <f t="shared" si="0"/>
        <v>7203</v>
      </c>
    </row>
    <row r="14" spans="1:23" ht="15.75" x14ac:dyDescent="0.25">
      <c r="A14" s="8" t="s">
        <v>20</v>
      </c>
      <c r="B14" s="6">
        <v>6</v>
      </c>
      <c r="C14" s="6">
        <v>4</v>
      </c>
      <c r="D14" s="6">
        <v>4</v>
      </c>
      <c r="E14" s="6">
        <v>0</v>
      </c>
      <c r="F14" s="6">
        <v>3</v>
      </c>
      <c r="G14" s="6">
        <v>0</v>
      </c>
      <c r="H14" s="6">
        <v>0</v>
      </c>
      <c r="I14" s="6">
        <v>2</v>
      </c>
      <c r="J14" s="6">
        <v>10</v>
      </c>
      <c r="K14" s="6">
        <v>2</v>
      </c>
      <c r="L14" s="6">
        <v>4</v>
      </c>
      <c r="M14" s="6">
        <v>5</v>
      </c>
      <c r="N14" s="6">
        <v>7</v>
      </c>
      <c r="O14" s="6">
        <v>4</v>
      </c>
      <c r="P14" s="6">
        <v>0</v>
      </c>
      <c r="Q14" s="6">
        <v>3</v>
      </c>
      <c r="R14" s="6">
        <v>2</v>
      </c>
      <c r="S14" s="6">
        <v>6</v>
      </c>
      <c r="T14" s="6">
        <v>4</v>
      </c>
      <c r="U14" s="6">
        <v>3</v>
      </c>
      <c r="V14" s="6">
        <v>3</v>
      </c>
      <c r="W14" s="17">
        <f t="shared" si="0"/>
        <v>72</v>
      </c>
    </row>
    <row r="15" spans="1:23" ht="15.75" x14ac:dyDescent="0.25">
      <c r="A15" s="9" t="s">
        <v>21</v>
      </c>
      <c r="B15" s="10">
        <v>9</v>
      </c>
      <c r="C15" s="10">
        <v>9</v>
      </c>
      <c r="D15" s="10">
        <v>6</v>
      </c>
      <c r="E15" s="10">
        <v>0</v>
      </c>
      <c r="F15" s="10">
        <v>3</v>
      </c>
      <c r="G15" s="10">
        <v>1</v>
      </c>
      <c r="H15" s="10">
        <v>1</v>
      </c>
      <c r="I15" s="10">
        <v>12</v>
      </c>
      <c r="J15" s="10">
        <v>2</v>
      </c>
      <c r="K15" s="10">
        <v>5</v>
      </c>
      <c r="L15" s="10">
        <v>6</v>
      </c>
      <c r="M15" s="10">
        <v>2</v>
      </c>
      <c r="N15" s="10">
        <v>1</v>
      </c>
      <c r="O15" s="10">
        <v>9</v>
      </c>
      <c r="P15" s="10">
        <v>7</v>
      </c>
      <c r="Q15" s="10">
        <v>6</v>
      </c>
      <c r="R15" s="10">
        <v>2</v>
      </c>
      <c r="S15" s="10">
        <v>4</v>
      </c>
      <c r="T15" s="10">
        <v>8</v>
      </c>
      <c r="U15" s="10">
        <v>8</v>
      </c>
      <c r="V15" s="10">
        <v>4</v>
      </c>
      <c r="W15" s="18">
        <f t="shared" si="0"/>
        <v>105</v>
      </c>
    </row>
    <row r="16" spans="1:23" ht="15.75" x14ac:dyDescent="0.25">
      <c r="A16" s="5" t="s">
        <v>22</v>
      </c>
      <c r="B16" s="6">
        <v>1253</v>
      </c>
      <c r="C16" s="6">
        <v>1072</v>
      </c>
      <c r="D16" s="6">
        <v>1064</v>
      </c>
      <c r="E16" s="6">
        <v>904</v>
      </c>
      <c r="F16" s="6">
        <v>1214</v>
      </c>
      <c r="G16" s="6">
        <v>392</v>
      </c>
      <c r="H16" s="6">
        <v>161</v>
      </c>
      <c r="I16" s="6">
        <v>1229</v>
      </c>
      <c r="J16" s="6">
        <v>1086</v>
      </c>
      <c r="K16" s="6">
        <v>1144</v>
      </c>
      <c r="L16" s="6">
        <v>1231</v>
      </c>
      <c r="M16" s="6">
        <v>1037</v>
      </c>
      <c r="N16" s="6">
        <v>1274</v>
      </c>
      <c r="O16" s="6">
        <v>978</v>
      </c>
      <c r="P16" s="6">
        <v>722</v>
      </c>
      <c r="Q16" s="6">
        <v>591</v>
      </c>
      <c r="R16" s="6">
        <v>561</v>
      </c>
      <c r="S16" s="6">
        <v>1100</v>
      </c>
      <c r="T16" s="6">
        <v>1443</v>
      </c>
      <c r="U16" s="6">
        <v>1534</v>
      </c>
      <c r="V16" s="6">
        <v>1005</v>
      </c>
      <c r="W16" s="17">
        <f>SUM(W10:W15)</f>
        <v>20995</v>
      </c>
    </row>
    <row r="17" spans="1:23" ht="15.75" x14ac:dyDescent="0.25">
      <c r="A17" s="5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17"/>
    </row>
    <row r="18" spans="1:23" ht="15.75" x14ac:dyDescent="0.25">
      <c r="A18" s="7" t="s">
        <v>23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17"/>
    </row>
    <row r="19" spans="1:23" ht="15.75" x14ac:dyDescent="0.25">
      <c r="A19" s="5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17"/>
    </row>
    <row r="20" spans="1:23" s="24" customFormat="1" ht="15.75" x14ac:dyDescent="0.25">
      <c r="A20" s="26" t="s">
        <v>49</v>
      </c>
      <c r="B20" s="25">
        <v>867</v>
      </c>
      <c r="C20" s="25">
        <v>720</v>
      </c>
      <c r="D20" s="25">
        <v>749</v>
      </c>
      <c r="E20" s="25">
        <v>710</v>
      </c>
      <c r="F20" s="25">
        <v>903</v>
      </c>
      <c r="G20" s="25">
        <v>304</v>
      </c>
      <c r="H20" s="25">
        <v>117</v>
      </c>
      <c r="I20" s="25">
        <v>816</v>
      </c>
      <c r="J20" s="25">
        <v>734</v>
      </c>
      <c r="K20" s="25">
        <v>767</v>
      </c>
      <c r="L20" s="25">
        <v>805</v>
      </c>
      <c r="M20" s="25">
        <v>663</v>
      </c>
      <c r="N20" s="25">
        <v>819</v>
      </c>
      <c r="O20" s="25">
        <v>581</v>
      </c>
      <c r="P20" s="25">
        <v>463</v>
      </c>
      <c r="Q20" s="25">
        <v>375</v>
      </c>
      <c r="R20" s="25">
        <v>417</v>
      </c>
      <c r="S20" s="25">
        <v>744</v>
      </c>
      <c r="T20" s="25">
        <v>815</v>
      </c>
      <c r="U20" s="25">
        <v>870</v>
      </c>
      <c r="V20" s="25">
        <v>689</v>
      </c>
      <c r="W20" s="25">
        <f>SUM(B20:V20)</f>
        <v>13928</v>
      </c>
    </row>
    <row r="21" spans="1:23" ht="15.75" x14ac:dyDescent="0.25">
      <c r="A21" s="5" t="s">
        <v>50</v>
      </c>
      <c r="B21" s="6">
        <v>296</v>
      </c>
      <c r="C21" s="6">
        <v>278</v>
      </c>
      <c r="D21" s="6">
        <v>249</v>
      </c>
      <c r="E21" s="6">
        <v>152</v>
      </c>
      <c r="F21" s="6">
        <v>235</v>
      </c>
      <c r="G21" s="6">
        <v>71</v>
      </c>
      <c r="H21" s="6">
        <v>38</v>
      </c>
      <c r="I21" s="6">
        <v>343</v>
      </c>
      <c r="J21" s="6">
        <v>271</v>
      </c>
      <c r="K21" s="6">
        <v>294</v>
      </c>
      <c r="L21" s="6">
        <v>360</v>
      </c>
      <c r="M21" s="6">
        <v>302</v>
      </c>
      <c r="N21" s="6">
        <v>360</v>
      </c>
      <c r="O21" s="6">
        <v>332</v>
      </c>
      <c r="P21" s="6">
        <v>215</v>
      </c>
      <c r="Q21" s="6">
        <v>182</v>
      </c>
      <c r="R21" s="6">
        <v>109</v>
      </c>
      <c r="S21" s="6">
        <v>300</v>
      </c>
      <c r="T21" s="6">
        <v>534</v>
      </c>
      <c r="U21" s="6">
        <v>562</v>
      </c>
      <c r="V21" s="6">
        <v>256</v>
      </c>
      <c r="W21" s="17">
        <f>SUM(B21:V21)</f>
        <v>5739</v>
      </c>
    </row>
    <row r="22" spans="1:23" ht="15.75" x14ac:dyDescent="0.25">
      <c r="A22" s="8" t="s">
        <v>20</v>
      </c>
      <c r="B22" s="6">
        <v>12</v>
      </c>
      <c r="C22" s="6">
        <v>7</v>
      </c>
      <c r="D22" s="6">
        <v>6</v>
      </c>
      <c r="E22" s="6">
        <v>6</v>
      </c>
      <c r="F22" s="6">
        <v>10</v>
      </c>
      <c r="G22" s="6">
        <v>0</v>
      </c>
      <c r="H22" s="6">
        <v>0</v>
      </c>
      <c r="I22" s="6">
        <v>9</v>
      </c>
      <c r="J22" s="6">
        <v>14</v>
      </c>
      <c r="K22" s="6">
        <v>3</v>
      </c>
      <c r="L22" s="6">
        <v>17</v>
      </c>
      <c r="M22" s="6">
        <v>6</v>
      </c>
      <c r="N22" s="6">
        <v>12</v>
      </c>
      <c r="O22" s="6">
        <v>5</v>
      </c>
      <c r="P22" s="6">
        <v>4</v>
      </c>
      <c r="Q22" s="6">
        <v>6</v>
      </c>
      <c r="R22" s="6">
        <v>2</v>
      </c>
      <c r="S22" s="6">
        <v>5</v>
      </c>
      <c r="T22" s="6">
        <v>13</v>
      </c>
      <c r="U22" s="6">
        <v>16</v>
      </c>
      <c r="V22" s="6">
        <v>13</v>
      </c>
      <c r="W22" s="17">
        <f>SUM(B22:V22)</f>
        <v>166</v>
      </c>
    </row>
    <row r="23" spans="1:23" ht="15.75" x14ac:dyDescent="0.25">
      <c r="A23" s="9" t="s">
        <v>21</v>
      </c>
      <c r="B23" s="10">
        <v>78</v>
      </c>
      <c r="C23" s="10">
        <v>67</v>
      </c>
      <c r="D23" s="10">
        <v>60</v>
      </c>
      <c r="E23" s="10">
        <v>36</v>
      </c>
      <c r="F23" s="10">
        <v>66</v>
      </c>
      <c r="G23" s="10">
        <v>17</v>
      </c>
      <c r="H23" s="10">
        <v>6</v>
      </c>
      <c r="I23" s="10">
        <v>61</v>
      </c>
      <c r="J23" s="10">
        <v>67</v>
      </c>
      <c r="K23" s="10">
        <v>80</v>
      </c>
      <c r="L23" s="10">
        <v>49</v>
      </c>
      <c r="M23" s="10">
        <v>66</v>
      </c>
      <c r="N23" s="10">
        <v>83</v>
      </c>
      <c r="O23" s="10">
        <v>60</v>
      </c>
      <c r="P23" s="10">
        <v>40</v>
      </c>
      <c r="Q23" s="10">
        <v>28</v>
      </c>
      <c r="R23" s="10">
        <v>33</v>
      </c>
      <c r="S23" s="10">
        <v>51</v>
      </c>
      <c r="T23" s="10">
        <v>81</v>
      </c>
      <c r="U23" s="10">
        <v>86</v>
      </c>
      <c r="V23" s="10">
        <v>47</v>
      </c>
      <c r="W23" s="18">
        <f>SUM(B23:V23)</f>
        <v>1162</v>
      </c>
    </row>
    <row r="24" spans="1:23" ht="15.75" x14ac:dyDescent="0.25">
      <c r="A24" s="5" t="s">
        <v>22</v>
      </c>
      <c r="B24" s="6">
        <v>1253</v>
      </c>
      <c r="C24" s="6">
        <v>1072</v>
      </c>
      <c r="D24" s="6">
        <v>1064</v>
      </c>
      <c r="E24" s="6">
        <v>904</v>
      </c>
      <c r="F24" s="6">
        <v>1214</v>
      </c>
      <c r="G24" s="6">
        <v>392</v>
      </c>
      <c r="H24" s="6">
        <v>161</v>
      </c>
      <c r="I24" s="6">
        <v>1229</v>
      </c>
      <c r="J24" s="6">
        <v>1086</v>
      </c>
      <c r="K24" s="6">
        <v>1144</v>
      </c>
      <c r="L24" s="6">
        <v>1231</v>
      </c>
      <c r="M24" s="6">
        <v>1037</v>
      </c>
      <c r="N24" s="6">
        <v>1274</v>
      </c>
      <c r="O24" s="6">
        <v>978</v>
      </c>
      <c r="P24" s="6">
        <v>722</v>
      </c>
      <c r="Q24" s="6">
        <v>591</v>
      </c>
      <c r="R24" s="6">
        <v>561</v>
      </c>
      <c r="S24" s="6">
        <v>1100</v>
      </c>
      <c r="T24" s="6">
        <v>1443</v>
      </c>
      <c r="U24" s="6">
        <v>1534</v>
      </c>
      <c r="V24" s="6">
        <v>1005</v>
      </c>
      <c r="W24" s="17">
        <f>SUM(B24:V24)</f>
        <v>20995</v>
      </c>
    </row>
    <row r="25" spans="1:23" ht="15.75" x14ac:dyDescent="0.25">
      <c r="A25" s="5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17"/>
    </row>
    <row r="26" spans="1:23" ht="15.75" x14ac:dyDescent="0.25">
      <c r="A26" s="7" t="s">
        <v>38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17"/>
    </row>
    <row r="27" spans="1:23" ht="15.75" x14ac:dyDescent="0.25">
      <c r="A27" s="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17"/>
    </row>
    <row r="28" spans="1:23" s="24" customFormat="1" ht="15.75" x14ac:dyDescent="0.25">
      <c r="A28" s="26" t="s">
        <v>24</v>
      </c>
      <c r="B28" s="25">
        <v>794</v>
      </c>
      <c r="C28" s="25">
        <v>646</v>
      </c>
      <c r="D28" s="25">
        <v>706</v>
      </c>
      <c r="E28" s="25">
        <v>681</v>
      </c>
      <c r="F28" s="25">
        <v>875</v>
      </c>
      <c r="G28" s="25">
        <v>285</v>
      </c>
      <c r="H28" s="25">
        <v>107</v>
      </c>
      <c r="I28" s="25">
        <v>722</v>
      </c>
      <c r="J28" s="25">
        <v>671</v>
      </c>
      <c r="K28" s="25">
        <v>684</v>
      </c>
      <c r="L28" s="25">
        <v>726</v>
      </c>
      <c r="M28" s="25">
        <v>602</v>
      </c>
      <c r="N28" s="25">
        <v>730</v>
      </c>
      <c r="O28" s="25">
        <v>537</v>
      </c>
      <c r="P28" s="25">
        <v>417</v>
      </c>
      <c r="Q28" s="25">
        <v>344</v>
      </c>
      <c r="R28" s="25">
        <v>401</v>
      </c>
      <c r="S28" s="25">
        <v>663</v>
      </c>
      <c r="T28" s="25">
        <v>692</v>
      </c>
      <c r="U28" s="25">
        <v>745</v>
      </c>
      <c r="V28" s="25">
        <v>640</v>
      </c>
      <c r="W28" s="25">
        <f>SUM(B28:V28)</f>
        <v>12668</v>
      </c>
    </row>
    <row r="29" spans="1:23" s="24" customFormat="1" ht="15.75" x14ac:dyDescent="0.25">
      <c r="A29" s="22" t="s">
        <v>51</v>
      </c>
      <c r="B29" s="23">
        <v>301</v>
      </c>
      <c r="C29" s="23">
        <v>278</v>
      </c>
      <c r="D29" s="23">
        <v>233</v>
      </c>
      <c r="E29" s="23">
        <v>156</v>
      </c>
      <c r="F29" s="23">
        <v>252</v>
      </c>
      <c r="G29" s="23">
        <v>71</v>
      </c>
      <c r="H29" s="23">
        <v>38</v>
      </c>
      <c r="I29" s="23">
        <v>372</v>
      </c>
      <c r="J29" s="23">
        <v>287</v>
      </c>
      <c r="K29" s="23">
        <v>319</v>
      </c>
      <c r="L29" s="23">
        <v>376</v>
      </c>
      <c r="M29" s="23">
        <v>293</v>
      </c>
      <c r="N29" s="23">
        <v>368</v>
      </c>
      <c r="O29" s="23">
        <v>330</v>
      </c>
      <c r="P29" s="23">
        <v>222</v>
      </c>
      <c r="Q29" s="23">
        <v>190</v>
      </c>
      <c r="R29" s="23">
        <v>104</v>
      </c>
      <c r="S29" s="23">
        <v>324</v>
      </c>
      <c r="T29" s="23">
        <v>568</v>
      </c>
      <c r="U29" s="23">
        <v>592</v>
      </c>
      <c r="V29" s="23">
        <v>272</v>
      </c>
      <c r="W29" s="21">
        <f>SUM(B29:V29)</f>
        <v>5946</v>
      </c>
    </row>
    <row r="30" spans="1:23" ht="15.75" x14ac:dyDescent="0.25">
      <c r="A30" s="8" t="s">
        <v>20</v>
      </c>
      <c r="B30" s="6">
        <v>3</v>
      </c>
      <c r="C30" s="6">
        <v>0</v>
      </c>
      <c r="D30" s="6">
        <v>2</v>
      </c>
      <c r="E30" s="6">
        <v>3</v>
      </c>
      <c r="F30" s="6">
        <v>3</v>
      </c>
      <c r="G30" s="6">
        <v>0</v>
      </c>
      <c r="H30" s="6">
        <v>0</v>
      </c>
      <c r="I30" s="6">
        <v>1</v>
      </c>
      <c r="J30" s="6">
        <v>1</v>
      </c>
      <c r="K30" s="6">
        <v>4</v>
      </c>
      <c r="L30" s="6">
        <v>3</v>
      </c>
      <c r="M30" s="6">
        <v>0</v>
      </c>
      <c r="N30" s="6">
        <v>0</v>
      </c>
      <c r="O30" s="6">
        <v>2</v>
      </c>
      <c r="P30" s="6">
        <v>0</v>
      </c>
      <c r="Q30" s="6">
        <v>3</v>
      </c>
      <c r="R30" s="6">
        <v>0</v>
      </c>
      <c r="S30" s="6">
        <v>2</v>
      </c>
      <c r="T30" s="6">
        <v>4</v>
      </c>
      <c r="U30" s="6">
        <v>6</v>
      </c>
      <c r="V30" s="6">
        <v>0</v>
      </c>
      <c r="W30" s="17">
        <f>SUM(B30:V30)</f>
        <v>37</v>
      </c>
    </row>
    <row r="31" spans="1:23" ht="15.75" x14ac:dyDescent="0.25">
      <c r="A31" s="9" t="s">
        <v>21</v>
      </c>
      <c r="B31" s="10">
        <v>155</v>
      </c>
      <c r="C31" s="10">
        <v>148</v>
      </c>
      <c r="D31" s="10">
        <v>123</v>
      </c>
      <c r="E31" s="10">
        <v>64</v>
      </c>
      <c r="F31" s="10">
        <v>84</v>
      </c>
      <c r="G31" s="10">
        <v>36</v>
      </c>
      <c r="H31" s="10">
        <v>16</v>
      </c>
      <c r="I31" s="10">
        <v>134</v>
      </c>
      <c r="J31" s="10">
        <v>127</v>
      </c>
      <c r="K31" s="10">
        <v>137</v>
      </c>
      <c r="L31" s="10">
        <v>126</v>
      </c>
      <c r="M31" s="10">
        <v>142</v>
      </c>
      <c r="N31" s="10">
        <v>176</v>
      </c>
      <c r="O31" s="10">
        <v>109</v>
      </c>
      <c r="P31" s="10">
        <v>83</v>
      </c>
      <c r="Q31" s="10">
        <v>54</v>
      </c>
      <c r="R31" s="10">
        <v>56</v>
      </c>
      <c r="S31" s="10">
        <v>111</v>
      </c>
      <c r="T31" s="10">
        <v>179</v>
      </c>
      <c r="U31" s="10">
        <v>191</v>
      </c>
      <c r="V31" s="10">
        <v>93</v>
      </c>
      <c r="W31" s="18">
        <f>SUM(B31:V31)</f>
        <v>2344</v>
      </c>
    </row>
    <row r="32" spans="1:23" ht="15.75" x14ac:dyDescent="0.25">
      <c r="A32" s="5" t="s">
        <v>22</v>
      </c>
      <c r="B32" s="6">
        <v>1253</v>
      </c>
      <c r="C32" s="6">
        <v>1072</v>
      </c>
      <c r="D32" s="6">
        <v>1064</v>
      </c>
      <c r="E32" s="6">
        <v>904</v>
      </c>
      <c r="F32" s="6">
        <v>1214</v>
      </c>
      <c r="G32" s="6">
        <v>392</v>
      </c>
      <c r="H32" s="6">
        <v>161</v>
      </c>
      <c r="I32" s="6">
        <v>1229</v>
      </c>
      <c r="J32" s="6">
        <v>1086</v>
      </c>
      <c r="K32" s="6">
        <v>1144</v>
      </c>
      <c r="L32" s="6">
        <v>1231</v>
      </c>
      <c r="M32" s="6">
        <v>1037</v>
      </c>
      <c r="N32" s="6">
        <v>1274</v>
      </c>
      <c r="O32" s="6">
        <v>978</v>
      </c>
      <c r="P32" s="6">
        <v>722</v>
      </c>
      <c r="Q32" s="6">
        <v>591</v>
      </c>
      <c r="R32" s="6">
        <v>561</v>
      </c>
      <c r="S32" s="6">
        <v>1100</v>
      </c>
      <c r="T32" s="6">
        <v>1443</v>
      </c>
      <c r="U32" s="6">
        <v>1534</v>
      </c>
      <c r="V32" s="6">
        <v>1005</v>
      </c>
      <c r="W32" s="17">
        <f>SUM(B32:V32)</f>
        <v>20995</v>
      </c>
    </row>
    <row r="33" spans="1:23" ht="15.75" x14ac:dyDescent="0.25">
      <c r="A33" s="5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17"/>
    </row>
    <row r="34" spans="1:23" ht="15.75" x14ac:dyDescent="0.25">
      <c r="A34" s="5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17"/>
    </row>
    <row r="35" spans="1:23" s="1" customFormat="1" ht="15.75" x14ac:dyDescent="0.25">
      <c r="A35" s="3"/>
      <c r="B35" s="4" t="s">
        <v>0</v>
      </c>
      <c r="C35" s="3" t="s">
        <v>1</v>
      </c>
      <c r="D35" s="3" t="s">
        <v>2</v>
      </c>
      <c r="E35" s="3" t="s">
        <v>25</v>
      </c>
      <c r="F35" s="3" t="s">
        <v>3</v>
      </c>
      <c r="G35" s="3" t="s">
        <v>4</v>
      </c>
      <c r="H35" s="3" t="s">
        <v>5</v>
      </c>
      <c r="I35" s="3" t="s">
        <v>6</v>
      </c>
      <c r="J35" s="3" t="s">
        <v>7</v>
      </c>
      <c r="K35" s="3" t="s">
        <v>8</v>
      </c>
      <c r="L35" s="3" t="s">
        <v>9</v>
      </c>
      <c r="M35" s="3" t="s">
        <v>10</v>
      </c>
      <c r="N35" s="3" t="s">
        <v>11</v>
      </c>
      <c r="O35" s="3" t="s">
        <v>12</v>
      </c>
      <c r="P35" s="3" t="s">
        <v>13</v>
      </c>
      <c r="Q35" s="3" t="s">
        <v>14</v>
      </c>
      <c r="R35" s="3" t="s">
        <v>81</v>
      </c>
      <c r="S35" s="3" t="s">
        <v>15</v>
      </c>
      <c r="T35" s="3" t="s">
        <v>26</v>
      </c>
      <c r="U35" s="3" t="s">
        <v>27</v>
      </c>
      <c r="V35" s="3" t="s">
        <v>35</v>
      </c>
      <c r="W35" s="3" t="s">
        <v>16</v>
      </c>
    </row>
    <row r="36" spans="1:23" ht="18.75" x14ac:dyDescent="0.3">
      <c r="A36" s="13" t="s">
        <v>37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17"/>
    </row>
    <row r="37" spans="1:23" ht="15.75" x14ac:dyDescent="0.25">
      <c r="A37" s="5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17"/>
    </row>
    <row r="38" spans="1:23" s="24" customFormat="1" ht="15.75" x14ac:dyDescent="0.25">
      <c r="A38" s="26" t="s">
        <v>28</v>
      </c>
      <c r="B38" s="25">
        <v>874</v>
      </c>
      <c r="C38" s="25">
        <v>753</v>
      </c>
      <c r="D38" s="25">
        <v>755</v>
      </c>
      <c r="E38" s="25">
        <v>713</v>
      </c>
      <c r="F38" s="25">
        <v>908</v>
      </c>
      <c r="G38" s="25">
        <v>309</v>
      </c>
      <c r="H38" s="25">
        <v>117</v>
      </c>
      <c r="I38" s="25">
        <v>850</v>
      </c>
      <c r="J38" s="25">
        <v>754</v>
      </c>
      <c r="K38" s="25">
        <v>792</v>
      </c>
      <c r="L38" s="25">
        <v>833</v>
      </c>
      <c r="M38" s="25">
        <v>685</v>
      </c>
      <c r="N38" s="25">
        <v>839</v>
      </c>
      <c r="O38" s="25">
        <v>608</v>
      </c>
      <c r="P38" s="25">
        <v>474</v>
      </c>
      <c r="Q38" s="25">
        <v>395</v>
      </c>
      <c r="R38" s="25">
        <v>433</v>
      </c>
      <c r="S38" s="25">
        <v>772</v>
      </c>
      <c r="T38" s="25">
        <v>884</v>
      </c>
      <c r="U38" s="25">
        <v>946</v>
      </c>
      <c r="V38" s="25">
        <v>715</v>
      </c>
      <c r="W38" s="25">
        <f>SUM(B38:V38)</f>
        <v>14409</v>
      </c>
    </row>
    <row r="39" spans="1:23" ht="15.75" x14ac:dyDescent="0.25">
      <c r="A39" s="8" t="s">
        <v>20</v>
      </c>
      <c r="B39" s="6">
        <v>28</v>
      </c>
      <c r="C39" s="6">
        <v>22</v>
      </c>
      <c r="D39" s="6">
        <v>18</v>
      </c>
      <c r="E39" s="6">
        <v>18</v>
      </c>
      <c r="F39" s="6">
        <v>24</v>
      </c>
      <c r="G39" s="6">
        <v>11</v>
      </c>
      <c r="H39" s="6">
        <v>5</v>
      </c>
      <c r="I39" s="6">
        <v>25</v>
      </c>
      <c r="J39" s="6">
        <v>13</v>
      </c>
      <c r="K39" s="6">
        <v>23</v>
      </c>
      <c r="L39" s="6">
        <v>22</v>
      </c>
      <c r="M39" s="6">
        <v>20</v>
      </c>
      <c r="N39" s="6">
        <v>21</v>
      </c>
      <c r="O39" s="6">
        <v>14</v>
      </c>
      <c r="P39" s="6">
        <v>6</v>
      </c>
      <c r="Q39" s="6">
        <v>12</v>
      </c>
      <c r="R39" s="6">
        <v>8</v>
      </c>
      <c r="S39" s="6">
        <v>18</v>
      </c>
      <c r="T39" s="6">
        <v>38</v>
      </c>
      <c r="U39" s="6">
        <v>21</v>
      </c>
      <c r="V39" s="6">
        <v>18</v>
      </c>
      <c r="W39" s="17">
        <f>SUM(B39:V39)</f>
        <v>385</v>
      </c>
    </row>
    <row r="40" spans="1:23" ht="15.75" x14ac:dyDescent="0.25">
      <c r="A40" s="9" t="s">
        <v>21</v>
      </c>
      <c r="B40" s="10">
        <v>351</v>
      </c>
      <c r="C40" s="10">
        <v>297</v>
      </c>
      <c r="D40" s="10">
        <v>291</v>
      </c>
      <c r="E40" s="10">
        <v>173</v>
      </c>
      <c r="F40" s="10">
        <v>282</v>
      </c>
      <c r="G40" s="10">
        <v>72</v>
      </c>
      <c r="H40" s="10">
        <v>39</v>
      </c>
      <c r="I40" s="10">
        <v>354</v>
      </c>
      <c r="J40" s="10">
        <v>319</v>
      </c>
      <c r="K40" s="10">
        <v>329</v>
      </c>
      <c r="L40" s="10">
        <v>376</v>
      </c>
      <c r="M40" s="10">
        <v>332</v>
      </c>
      <c r="N40" s="10">
        <v>414</v>
      </c>
      <c r="O40" s="10">
        <v>356</v>
      </c>
      <c r="P40" s="10">
        <v>242</v>
      </c>
      <c r="Q40" s="10">
        <v>184</v>
      </c>
      <c r="R40" s="10">
        <v>120</v>
      </c>
      <c r="S40" s="10">
        <v>310</v>
      </c>
      <c r="T40" s="10">
        <v>521</v>
      </c>
      <c r="U40" s="10">
        <v>567</v>
      </c>
      <c r="V40" s="10">
        <v>272</v>
      </c>
      <c r="W40" s="18">
        <f>SUM(B40:V40)</f>
        <v>6201</v>
      </c>
    </row>
    <row r="41" spans="1:23" ht="15.75" x14ac:dyDescent="0.25">
      <c r="A41" s="5" t="s">
        <v>22</v>
      </c>
      <c r="B41" s="6">
        <v>1253</v>
      </c>
      <c r="C41" s="6">
        <v>1072</v>
      </c>
      <c r="D41" s="6">
        <v>1064</v>
      </c>
      <c r="E41" s="6">
        <v>904</v>
      </c>
      <c r="F41" s="6">
        <v>1214</v>
      </c>
      <c r="G41" s="6">
        <v>392</v>
      </c>
      <c r="H41" s="6">
        <v>161</v>
      </c>
      <c r="I41" s="6">
        <v>1229</v>
      </c>
      <c r="J41" s="6">
        <v>1086</v>
      </c>
      <c r="K41" s="6">
        <v>1144</v>
      </c>
      <c r="L41" s="6">
        <v>1231</v>
      </c>
      <c r="M41" s="6">
        <v>1037</v>
      </c>
      <c r="N41" s="6">
        <v>1274</v>
      </c>
      <c r="O41" s="6">
        <v>978</v>
      </c>
      <c r="P41" s="6">
        <v>722</v>
      </c>
      <c r="Q41" s="6">
        <v>591</v>
      </c>
      <c r="R41" s="6">
        <v>561</v>
      </c>
      <c r="S41" s="6">
        <v>1100</v>
      </c>
      <c r="T41" s="6">
        <v>1443</v>
      </c>
      <c r="U41" s="6">
        <v>1534</v>
      </c>
      <c r="V41" s="6">
        <v>1005</v>
      </c>
      <c r="W41" s="17">
        <f>SUM(B41:V41)</f>
        <v>20995</v>
      </c>
    </row>
    <row r="42" spans="1:23" ht="15.75" x14ac:dyDescent="0.25">
      <c r="A42" s="5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17"/>
    </row>
    <row r="43" spans="1:23" ht="15.75" x14ac:dyDescent="0.25">
      <c r="A43" s="5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17"/>
    </row>
    <row r="44" spans="1:23" ht="18.75" x14ac:dyDescent="0.3">
      <c r="A44" s="13" t="s">
        <v>36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17"/>
    </row>
    <row r="45" spans="1:23" ht="15.75" x14ac:dyDescent="0.25">
      <c r="A45" s="5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17"/>
    </row>
    <row r="46" spans="1:23" s="24" customFormat="1" ht="15.75" x14ac:dyDescent="0.25">
      <c r="A46" s="26" t="s">
        <v>52</v>
      </c>
      <c r="B46" s="25">
        <v>897</v>
      </c>
      <c r="C46" s="25">
        <v>762</v>
      </c>
      <c r="D46" s="25">
        <v>754</v>
      </c>
      <c r="E46" s="25">
        <v>702</v>
      </c>
      <c r="F46" s="25">
        <v>926</v>
      </c>
      <c r="G46" s="25">
        <v>311</v>
      </c>
      <c r="H46" s="25">
        <v>118</v>
      </c>
      <c r="I46" s="25">
        <v>843</v>
      </c>
      <c r="J46" s="25">
        <v>738</v>
      </c>
      <c r="K46" s="25">
        <v>792</v>
      </c>
      <c r="L46" s="25">
        <v>850</v>
      </c>
      <c r="M46" s="25">
        <v>680</v>
      </c>
      <c r="N46" s="25">
        <v>842</v>
      </c>
      <c r="O46" s="25">
        <v>603</v>
      </c>
      <c r="P46" s="25">
        <v>476</v>
      </c>
      <c r="Q46" s="25">
        <v>404</v>
      </c>
      <c r="R46" s="25">
        <v>428</v>
      </c>
      <c r="S46" s="25">
        <v>781</v>
      </c>
      <c r="T46" s="25">
        <v>890</v>
      </c>
      <c r="U46" s="25">
        <v>976</v>
      </c>
      <c r="V46" s="25">
        <v>717</v>
      </c>
      <c r="W46" s="25">
        <f>SUM(B46:V46)</f>
        <v>14490</v>
      </c>
    </row>
    <row r="47" spans="1:23" ht="15.75" x14ac:dyDescent="0.25">
      <c r="A47" s="8" t="s">
        <v>20</v>
      </c>
      <c r="B47" s="6">
        <v>26</v>
      </c>
      <c r="C47" s="6">
        <v>29</v>
      </c>
      <c r="D47" s="6">
        <v>17</v>
      </c>
      <c r="E47" s="6">
        <v>22</v>
      </c>
      <c r="F47" s="6">
        <v>21</v>
      </c>
      <c r="G47" s="6">
        <v>11</v>
      </c>
      <c r="H47" s="6">
        <v>6</v>
      </c>
      <c r="I47" s="6">
        <v>23</v>
      </c>
      <c r="J47" s="6">
        <v>16</v>
      </c>
      <c r="K47" s="6">
        <v>21</v>
      </c>
      <c r="L47" s="6">
        <v>20</v>
      </c>
      <c r="M47" s="6">
        <v>21</v>
      </c>
      <c r="N47" s="6">
        <v>21</v>
      </c>
      <c r="O47" s="6">
        <v>17</v>
      </c>
      <c r="P47" s="6">
        <v>5</v>
      </c>
      <c r="Q47" s="6">
        <v>16</v>
      </c>
      <c r="R47" s="6">
        <v>7</v>
      </c>
      <c r="S47" s="6">
        <v>16</v>
      </c>
      <c r="T47" s="6">
        <v>41</v>
      </c>
      <c r="U47" s="6">
        <v>32</v>
      </c>
      <c r="V47" s="6">
        <v>18</v>
      </c>
      <c r="W47" s="17">
        <f>SUM(B47:V47)</f>
        <v>406</v>
      </c>
    </row>
    <row r="48" spans="1:23" ht="15.75" x14ac:dyDescent="0.25">
      <c r="A48" s="9" t="s">
        <v>21</v>
      </c>
      <c r="B48" s="10">
        <v>330</v>
      </c>
      <c r="C48" s="10">
        <v>281</v>
      </c>
      <c r="D48" s="10">
        <v>293</v>
      </c>
      <c r="E48" s="10">
        <v>180</v>
      </c>
      <c r="F48" s="10">
        <v>267</v>
      </c>
      <c r="G48" s="10">
        <v>70</v>
      </c>
      <c r="H48" s="10">
        <v>37</v>
      </c>
      <c r="I48" s="10">
        <v>363</v>
      </c>
      <c r="J48" s="10">
        <v>332</v>
      </c>
      <c r="K48" s="10">
        <v>331</v>
      </c>
      <c r="L48" s="10">
        <v>361</v>
      </c>
      <c r="M48" s="10">
        <v>336</v>
      </c>
      <c r="N48" s="10">
        <v>411</v>
      </c>
      <c r="O48" s="10">
        <v>358</v>
      </c>
      <c r="P48" s="10">
        <v>241</v>
      </c>
      <c r="Q48" s="10">
        <v>171</v>
      </c>
      <c r="R48" s="10">
        <v>126</v>
      </c>
      <c r="S48" s="10">
        <v>303</v>
      </c>
      <c r="T48" s="10">
        <v>512</v>
      </c>
      <c r="U48" s="10">
        <v>526</v>
      </c>
      <c r="V48" s="10">
        <v>270</v>
      </c>
      <c r="W48" s="18">
        <f>SUM(B48:V48)</f>
        <v>6099</v>
      </c>
    </row>
    <row r="49" spans="1:23" ht="15.75" x14ac:dyDescent="0.25">
      <c r="A49" s="5" t="s">
        <v>22</v>
      </c>
      <c r="B49" s="6">
        <f t="shared" ref="B49:V49" si="1">SUM(B46:B48)</f>
        <v>1253</v>
      </c>
      <c r="C49" s="6">
        <f t="shared" si="1"/>
        <v>1072</v>
      </c>
      <c r="D49" s="6">
        <f t="shared" si="1"/>
        <v>1064</v>
      </c>
      <c r="E49" s="6">
        <v>904</v>
      </c>
      <c r="F49" s="6">
        <f t="shared" si="1"/>
        <v>1214</v>
      </c>
      <c r="G49" s="6">
        <v>392</v>
      </c>
      <c r="H49" s="6">
        <v>161</v>
      </c>
      <c r="I49" s="6">
        <v>1229</v>
      </c>
      <c r="J49" s="6">
        <v>1086</v>
      </c>
      <c r="K49" s="6">
        <v>1144</v>
      </c>
      <c r="L49" s="6">
        <f t="shared" si="1"/>
        <v>1231</v>
      </c>
      <c r="M49" s="6">
        <v>1037</v>
      </c>
      <c r="N49" s="6">
        <v>1274</v>
      </c>
      <c r="O49" s="6">
        <v>978</v>
      </c>
      <c r="P49" s="6">
        <v>722</v>
      </c>
      <c r="Q49" s="6">
        <v>591</v>
      </c>
      <c r="R49" s="6">
        <v>561</v>
      </c>
      <c r="S49" s="6">
        <v>1100</v>
      </c>
      <c r="T49" s="6">
        <v>1443</v>
      </c>
      <c r="U49" s="6">
        <v>1534</v>
      </c>
      <c r="V49" s="6">
        <v>1005</v>
      </c>
      <c r="W49" s="17">
        <f>SUM(B49:V49)</f>
        <v>20995</v>
      </c>
    </row>
    <row r="50" spans="1:23" ht="15.75" x14ac:dyDescent="0.25">
      <c r="A50" s="5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17"/>
    </row>
    <row r="51" spans="1:23" ht="18.75" x14ac:dyDescent="0.3">
      <c r="A51" s="13" t="s">
        <v>42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17"/>
    </row>
    <row r="52" spans="1:23" ht="15.75" x14ac:dyDescent="0.25">
      <c r="A52" s="5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17"/>
    </row>
    <row r="53" spans="1:23" s="24" customFormat="1" ht="15.75" x14ac:dyDescent="0.25">
      <c r="A53" s="26" t="s">
        <v>43</v>
      </c>
      <c r="B53" s="25"/>
      <c r="C53" s="25"/>
      <c r="D53" s="25">
        <v>809</v>
      </c>
      <c r="E53" s="25"/>
      <c r="F53" s="25"/>
      <c r="G53" s="25"/>
      <c r="H53" s="25"/>
      <c r="I53" s="25">
        <v>923</v>
      </c>
      <c r="J53" s="25"/>
      <c r="K53" s="25"/>
      <c r="L53" s="25">
        <v>919</v>
      </c>
      <c r="M53" s="25">
        <v>757</v>
      </c>
      <c r="N53" s="25">
        <v>927</v>
      </c>
      <c r="O53" s="25">
        <v>699</v>
      </c>
      <c r="P53" s="25">
        <v>502</v>
      </c>
      <c r="Q53" s="25">
        <v>419</v>
      </c>
      <c r="R53" s="25">
        <v>439</v>
      </c>
      <c r="S53" s="25"/>
      <c r="T53" s="25">
        <v>1079</v>
      </c>
      <c r="U53" s="25">
        <v>1187</v>
      </c>
      <c r="V53" s="25">
        <v>773</v>
      </c>
      <c r="W53" s="25">
        <f>SUM(B53:V53)</f>
        <v>9433</v>
      </c>
    </row>
    <row r="54" spans="1:23" ht="15.75" x14ac:dyDescent="0.25">
      <c r="A54" s="8" t="s">
        <v>20</v>
      </c>
      <c r="B54" s="6"/>
      <c r="C54" s="6"/>
      <c r="D54" s="6">
        <v>22</v>
      </c>
      <c r="E54" s="6"/>
      <c r="F54" s="6"/>
      <c r="G54" s="6"/>
      <c r="H54" s="6"/>
      <c r="I54" s="6">
        <v>27</v>
      </c>
      <c r="J54" s="6"/>
      <c r="K54" s="6"/>
      <c r="L54" s="6">
        <v>21</v>
      </c>
      <c r="M54" s="6">
        <v>11</v>
      </c>
      <c r="N54" s="6">
        <v>17</v>
      </c>
      <c r="O54" s="6">
        <v>11</v>
      </c>
      <c r="P54" s="6">
        <v>4</v>
      </c>
      <c r="Q54" s="6">
        <v>20</v>
      </c>
      <c r="R54" s="6">
        <v>3</v>
      </c>
      <c r="S54" s="6"/>
      <c r="T54" s="6">
        <v>36</v>
      </c>
      <c r="U54" s="6">
        <v>33</v>
      </c>
      <c r="V54" s="6">
        <v>20</v>
      </c>
      <c r="W54" s="17">
        <f>SUM(B54:V54)</f>
        <v>225</v>
      </c>
    </row>
    <row r="55" spans="1:23" ht="15.75" x14ac:dyDescent="0.25">
      <c r="A55" s="9" t="s">
        <v>21</v>
      </c>
      <c r="B55" s="10"/>
      <c r="C55" s="10"/>
      <c r="D55" s="10">
        <v>233</v>
      </c>
      <c r="E55" s="10"/>
      <c r="F55" s="10"/>
      <c r="G55" s="10"/>
      <c r="H55" s="10"/>
      <c r="I55" s="10">
        <v>279</v>
      </c>
      <c r="J55" s="10"/>
      <c r="K55" s="10"/>
      <c r="L55" s="10">
        <v>291</v>
      </c>
      <c r="M55" s="10">
        <v>269</v>
      </c>
      <c r="N55" s="10">
        <v>330</v>
      </c>
      <c r="O55" s="10">
        <v>268</v>
      </c>
      <c r="P55" s="10">
        <v>216</v>
      </c>
      <c r="Q55" s="10">
        <v>152</v>
      </c>
      <c r="R55" s="10">
        <v>119</v>
      </c>
      <c r="S55" s="10"/>
      <c r="T55" s="10">
        <v>328</v>
      </c>
      <c r="U55" s="10">
        <v>314</v>
      </c>
      <c r="V55" s="10">
        <v>212</v>
      </c>
      <c r="W55" s="18">
        <f>SUM(B55:V55)</f>
        <v>3011</v>
      </c>
    </row>
    <row r="56" spans="1:23" ht="15.75" x14ac:dyDescent="0.25">
      <c r="A56" s="5" t="s">
        <v>22</v>
      </c>
      <c r="B56" s="6"/>
      <c r="C56" s="6"/>
      <c r="D56" s="6">
        <v>1064</v>
      </c>
      <c r="E56" s="6"/>
      <c r="F56" s="6"/>
      <c r="G56" s="6"/>
      <c r="H56" s="6"/>
      <c r="I56" s="6">
        <v>1229</v>
      </c>
      <c r="J56" s="6"/>
      <c r="K56" s="6"/>
      <c r="L56" s="6">
        <v>1231</v>
      </c>
      <c r="M56" s="6">
        <v>1037</v>
      </c>
      <c r="N56" s="6">
        <v>1274</v>
      </c>
      <c r="O56" s="6">
        <v>978</v>
      </c>
      <c r="P56" s="6">
        <v>722</v>
      </c>
      <c r="Q56" s="6">
        <v>591</v>
      </c>
      <c r="R56" s="6">
        <v>561</v>
      </c>
      <c r="S56" s="6"/>
      <c r="T56" s="6">
        <v>1443</v>
      </c>
      <c r="U56" s="6">
        <v>1534</v>
      </c>
      <c r="V56" s="6">
        <v>1005</v>
      </c>
      <c r="W56" s="17">
        <f>SUM(B56:V56)</f>
        <v>12669</v>
      </c>
    </row>
    <row r="57" spans="1:23" ht="15.75" x14ac:dyDescent="0.25">
      <c r="A57" s="5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17"/>
    </row>
    <row r="58" spans="1:23" ht="18.75" x14ac:dyDescent="0.3">
      <c r="A58" s="13" t="s">
        <v>39</v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17"/>
    </row>
    <row r="59" spans="1:23" ht="15.75" x14ac:dyDescent="0.25">
      <c r="A59" s="5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17"/>
    </row>
    <row r="60" spans="1:23" s="24" customFormat="1" ht="15.75" x14ac:dyDescent="0.25">
      <c r="A60" s="26" t="s">
        <v>53</v>
      </c>
      <c r="B60" s="25">
        <v>925</v>
      </c>
      <c r="C60" s="25">
        <v>804</v>
      </c>
      <c r="D60" s="25"/>
      <c r="E60" s="25">
        <v>720</v>
      </c>
      <c r="F60" s="25">
        <v>926</v>
      </c>
      <c r="G60" s="25">
        <v>315</v>
      </c>
      <c r="H60" s="25">
        <v>123</v>
      </c>
      <c r="I60" s="25"/>
      <c r="J60" s="25">
        <v>756</v>
      </c>
      <c r="K60" s="25">
        <v>836</v>
      </c>
      <c r="L60" s="25"/>
      <c r="M60" s="25"/>
      <c r="N60" s="25"/>
      <c r="O60" s="25"/>
      <c r="P60" s="25"/>
      <c r="Q60" s="25"/>
      <c r="R60" s="25"/>
      <c r="S60" s="25">
        <v>831</v>
      </c>
      <c r="T60" s="25"/>
      <c r="U60" s="25"/>
      <c r="V60" s="25"/>
      <c r="W60" s="25">
        <f>SUM(B60:V60)</f>
        <v>6236</v>
      </c>
    </row>
    <row r="61" spans="1:23" ht="15.75" x14ac:dyDescent="0.25">
      <c r="A61" s="8" t="s">
        <v>20</v>
      </c>
      <c r="B61" s="6">
        <v>29</v>
      </c>
      <c r="C61" s="6">
        <v>19</v>
      </c>
      <c r="D61" s="6"/>
      <c r="E61" s="6">
        <v>22</v>
      </c>
      <c r="F61" s="6">
        <v>24</v>
      </c>
      <c r="G61" s="6">
        <v>10</v>
      </c>
      <c r="H61" s="6">
        <v>3</v>
      </c>
      <c r="I61" s="6"/>
      <c r="J61" s="6">
        <v>17</v>
      </c>
      <c r="K61" s="6">
        <v>19</v>
      </c>
      <c r="L61" s="6"/>
      <c r="M61" s="6"/>
      <c r="N61" s="6"/>
      <c r="O61" s="6"/>
      <c r="P61" s="6"/>
      <c r="Q61" s="6"/>
      <c r="R61" s="6"/>
      <c r="S61" s="6">
        <v>18</v>
      </c>
      <c r="T61" s="6"/>
      <c r="U61" s="6"/>
      <c r="V61" s="6"/>
      <c r="W61" s="17">
        <f>SUM(B61:V61)</f>
        <v>161</v>
      </c>
    </row>
    <row r="62" spans="1:23" ht="15.75" x14ac:dyDescent="0.25">
      <c r="A62" s="9" t="s">
        <v>21</v>
      </c>
      <c r="B62" s="10">
        <v>299</v>
      </c>
      <c r="C62" s="10">
        <v>249</v>
      </c>
      <c r="D62" s="10"/>
      <c r="E62" s="10">
        <v>162</v>
      </c>
      <c r="F62" s="10">
        <v>264</v>
      </c>
      <c r="G62" s="10">
        <v>67</v>
      </c>
      <c r="H62" s="10">
        <v>35</v>
      </c>
      <c r="I62" s="10"/>
      <c r="J62" s="10">
        <v>313</v>
      </c>
      <c r="K62" s="10">
        <v>289</v>
      </c>
      <c r="L62" s="10"/>
      <c r="M62" s="10"/>
      <c r="N62" s="10"/>
      <c r="O62" s="10"/>
      <c r="P62" s="10"/>
      <c r="Q62" s="10"/>
      <c r="R62" s="10"/>
      <c r="S62" s="10">
        <v>251</v>
      </c>
      <c r="T62" s="10"/>
      <c r="U62" s="10"/>
      <c r="V62" s="10"/>
      <c r="W62" s="18">
        <f>SUM(B62:V62)</f>
        <v>1929</v>
      </c>
    </row>
    <row r="63" spans="1:23" ht="15.75" x14ac:dyDescent="0.25">
      <c r="A63" s="5" t="s">
        <v>22</v>
      </c>
      <c r="B63" s="6">
        <v>1253</v>
      </c>
      <c r="C63" s="6">
        <v>1072</v>
      </c>
      <c r="D63" s="6"/>
      <c r="E63" s="6">
        <v>904</v>
      </c>
      <c r="F63" s="6">
        <v>1214</v>
      </c>
      <c r="G63" s="6">
        <v>392</v>
      </c>
      <c r="H63" s="6">
        <v>161</v>
      </c>
      <c r="I63" s="6"/>
      <c r="J63" s="6">
        <v>1086</v>
      </c>
      <c r="K63" s="6">
        <v>1144</v>
      </c>
      <c r="L63" s="6"/>
      <c r="M63" s="6"/>
      <c r="N63" s="6"/>
      <c r="O63" s="6"/>
      <c r="P63" s="6"/>
      <c r="Q63" s="6"/>
      <c r="R63" s="6"/>
      <c r="S63" s="6">
        <v>1100</v>
      </c>
      <c r="T63" s="6"/>
      <c r="U63" s="6"/>
      <c r="V63" s="6"/>
      <c r="W63" s="17">
        <f>SUM(B63:V63)</f>
        <v>8326</v>
      </c>
    </row>
    <row r="64" spans="1:23" s="1" customFormat="1" ht="15.75" x14ac:dyDescent="0.25">
      <c r="A64" s="3"/>
      <c r="B64" s="4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s="1" customFormat="1" ht="15.75" x14ac:dyDescent="0.25">
      <c r="A65" s="3"/>
      <c r="B65" s="4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s="1" customFormat="1" ht="15.75" x14ac:dyDescent="0.25">
      <c r="A66" s="3"/>
      <c r="B66" s="4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s="1" customFormat="1" ht="15.75" x14ac:dyDescent="0.25">
      <c r="A67" s="3"/>
      <c r="B67" s="4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s="1" customFormat="1" ht="15.75" x14ac:dyDescent="0.25">
      <c r="A68" s="3"/>
      <c r="B68" s="4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s="1" customFormat="1" ht="15.75" x14ac:dyDescent="0.25">
      <c r="A69" s="3"/>
      <c r="B69" s="4" t="s">
        <v>0</v>
      </c>
      <c r="C69" s="3" t="s">
        <v>1</v>
      </c>
      <c r="D69" s="3" t="s">
        <v>2</v>
      </c>
      <c r="E69" s="3" t="s">
        <v>25</v>
      </c>
      <c r="F69" s="3" t="s">
        <v>3</v>
      </c>
      <c r="G69" s="3" t="s">
        <v>4</v>
      </c>
      <c r="H69" s="3" t="s">
        <v>5</v>
      </c>
      <c r="I69" s="3" t="s">
        <v>6</v>
      </c>
      <c r="J69" s="3" t="s">
        <v>7</v>
      </c>
      <c r="K69" s="3" t="s">
        <v>8</v>
      </c>
      <c r="L69" s="3" t="s">
        <v>9</v>
      </c>
      <c r="M69" s="3" t="s">
        <v>10</v>
      </c>
      <c r="N69" s="3" t="s">
        <v>11</v>
      </c>
      <c r="O69" s="3" t="s">
        <v>12</v>
      </c>
      <c r="P69" s="3" t="s">
        <v>13</v>
      </c>
      <c r="Q69" s="3" t="s">
        <v>14</v>
      </c>
      <c r="R69" s="3" t="s">
        <v>81</v>
      </c>
      <c r="S69" s="3" t="s">
        <v>15</v>
      </c>
      <c r="T69" s="3" t="s">
        <v>26</v>
      </c>
      <c r="U69" s="3" t="s">
        <v>27</v>
      </c>
      <c r="V69" s="3" t="s">
        <v>35</v>
      </c>
      <c r="W69" s="3" t="s">
        <v>16</v>
      </c>
    </row>
    <row r="70" spans="1:23" ht="18.75" x14ac:dyDescent="0.3">
      <c r="A70" s="13" t="s">
        <v>54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17"/>
    </row>
    <row r="71" spans="1:23" ht="15.75" x14ac:dyDescent="0.25">
      <c r="A71" s="5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17"/>
    </row>
    <row r="72" spans="1:23" s="24" customFormat="1" ht="15.75" x14ac:dyDescent="0.25">
      <c r="A72" s="26" t="s">
        <v>55</v>
      </c>
      <c r="B72" s="25">
        <v>796</v>
      </c>
      <c r="C72" s="25">
        <v>621</v>
      </c>
      <c r="D72" s="25">
        <v>697</v>
      </c>
      <c r="E72" s="25">
        <v>641</v>
      </c>
      <c r="F72" s="25">
        <v>786</v>
      </c>
      <c r="G72" s="25">
        <v>277</v>
      </c>
      <c r="H72" s="25">
        <v>100</v>
      </c>
      <c r="I72" s="25">
        <v>730</v>
      </c>
      <c r="J72" s="25">
        <v>665</v>
      </c>
      <c r="K72" s="25">
        <v>681</v>
      </c>
      <c r="L72" s="25">
        <v>754</v>
      </c>
      <c r="M72" s="25">
        <v>619</v>
      </c>
      <c r="N72" s="25">
        <v>744</v>
      </c>
      <c r="O72" s="25">
        <v>533</v>
      </c>
      <c r="P72" s="25">
        <v>403</v>
      </c>
      <c r="Q72" s="25">
        <v>342</v>
      </c>
      <c r="R72" s="25">
        <v>375</v>
      </c>
      <c r="S72" s="25">
        <v>665</v>
      </c>
      <c r="T72" s="25">
        <v>772</v>
      </c>
      <c r="U72" s="25">
        <v>822</v>
      </c>
      <c r="V72" s="25">
        <v>625</v>
      </c>
      <c r="W72" s="25">
        <f>SUM(B72:V72)</f>
        <v>12648</v>
      </c>
    </row>
    <row r="73" spans="1:23" s="24" customFormat="1" ht="15.75" x14ac:dyDescent="0.25">
      <c r="A73" s="22" t="s">
        <v>56</v>
      </c>
      <c r="B73" s="23">
        <v>74</v>
      </c>
      <c r="C73" s="23">
        <v>64</v>
      </c>
      <c r="D73" s="23">
        <v>48</v>
      </c>
      <c r="E73" s="23">
        <v>38</v>
      </c>
      <c r="F73" s="23">
        <v>80</v>
      </c>
      <c r="G73" s="23">
        <v>26</v>
      </c>
      <c r="H73" s="23">
        <v>8</v>
      </c>
      <c r="I73" s="23">
        <v>61</v>
      </c>
      <c r="J73" s="23">
        <v>59</v>
      </c>
      <c r="K73" s="23">
        <v>61</v>
      </c>
      <c r="L73" s="23">
        <v>62</v>
      </c>
      <c r="M73" s="23">
        <v>48</v>
      </c>
      <c r="N73" s="23">
        <v>75</v>
      </c>
      <c r="O73" s="23">
        <v>55</v>
      </c>
      <c r="P73" s="23">
        <v>49</v>
      </c>
      <c r="Q73" s="23">
        <v>43</v>
      </c>
      <c r="R73" s="23">
        <v>33</v>
      </c>
      <c r="S73" s="23">
        <v>67</v>
      </c>
      <c r="T73" s="23">
        <v>64</v>
      </c>
      <c r="U73" s="23">
        <v>83</v>
      </c>
      <c r="V73" s="23">
        <v>64</v>
      </c>
      <c r="W73" s="21">
        <f>SUM(B73:V73)</f>
        <v>1162</v>
      </c>
    </row>
    <row r="74" spans="1:23" s="24" customFormat="1" ht="15.75" x14ac:dyDescent="0.25">
      <c r="A74" s="22" t="s">
        <v>57</v>
      </c>
      <c r="B74" s="23">
        <v>133</v>
      </c>
      <c r="C74" s="23">
        <v>153</v>
      </c>
      <c r="D74" s="23">
        <v>104</v>
      </c>
      <c r="E74" s="23">
        <v>94</v>
      </c>
      <c r="F74" s="23">
        <v>143</v>
      </c>
      <c r="G74" s="23">
        <v>25</v>
      </c>
      <c r="H74" s="23">
        <v>24</v>
      </c>
      <c r="I74" s="23">
        <v>153</v>
      </c>
      <c r="J74" s="23">
        <v>114</v>
      </c>
      <c r="K74" s="23">
        <v>141</v>
      </c>
      <c r="L74" s="23">
        <v>130</v>
      </c>
      <c r="M74" s="23">
        <v>110</v>
      </c>
      <c r="N74" s="23">
        <v>136</v>
      </c>
      <c r="O74" s="23">
        <v>136</v>
      </c>
      <c r="P74" s="23">
        <v>94</v>
      </c>
      <c r="Q74" s="23">
        <v>79</v>
      </c>
      <c r="R74" s="23">
        <v>47</v>
      </c>
      <c r="S74" s="23">
        <v>148</v>
      </c>
      <c r="T74" s="23">
        <v>213</v>
      </c>
      <c r="U74" s="23">
        <v>230</v>
      </c>
      <c r="V74" s="23">
        <v>120</v>
      </c>
      <c r="W74" s="21">
        <f>SUM(B74:V74)</f>
        <v>2527</v>
      </c>
    </row>
    <row r="75" spans="1:23" ht="15.75" x14ac:dyDescent="0.25">
      <c r="A75" s="8" t="s">
        <v>20</v>
      </c>
      <c r="B75" s="6">
        <v>8</v>
      </c>
      <c r="C75" s="6">
        <v>2</v>
      </c>
      <c r="D75" s="6">
        <v>6</v>
      </c>
      <c r="E75" s="6">
        <v>5</v>
      </c>
      <c r="F75" s="6">
        <v>4</v>
      </c>
      <c r="G75" s="6">
        <v>3</v>
      </c>
      <c r="H75" s="6">
        <v>1</v>
      </c>
      <c r="I75" s="6">
        <v>7</v>
      </c>
      <c r="J75" s="6">
        <v>5</v>
      </c>
      <c r="K75" s="6">
        <v>8</v>
      </c>
      <c r="L75" s="6">
        <v>9</v>
      </c>
      <c r="M75" s="6">
        <v>4</v>
      </c>
      <c r="N75" s="6">
        <v>2</v>
      </c>
      <c r="O75" s="6">
        <v>4</v>
      </c>
      <c r="P75" s="6">
        <v>2</v>
      </c>
      <c r="Q75" s="6">
        <v>5</v>
      </c>
      <c r="R75" s="6">
        <v>1</v>
      </c>
      <c r="S75" s="6">
        <v>7</v>
      </c>
      <c r="T75" s="6">
        <v>11</v>
      </c>
      <c r="U75" s="6">
        <v>14</v>
      </c>
      <c r="V75" s="6">
        <v>4</v>
      </c>
      <c r="W75" s="17">
        <f>SUM(B75:V75)</f>
        <v>112</v>
      </c>
    </row>
    <row r="76" spans="1:23" ht="15.75" x14ac:dyDescent="0.25">
      <c r="A76" s="9" t="s">
        <v>21</v>
      </c>
      <c r="B76" s="10">
        <v>242</v>
      </c>
      <c r="C76" s="10">
        <v>232</v>
      </c>
      <c r="D76" s="10">
        <v>209</v>
      </c>
      <c r="E76" s="10">
        <v>126</v>
      </c>
      <c r="F76" s="10">
        <v>201</v>
      </c>
      <c r="G76" s="10">
        <v>61</v>
      </c>
      <c r="H76" s="10">
        <v>28</v>
      </c>
      <c r="I76" s="10">
        <v>278</v>
      </c>
      <c r="J76" s="10">
        <v>243</v>
      </c>
      <c r="K76" s="10">
        <v>253</v>
      </c>
      <c r="L76" s="10">
        <v>276</v>
      </c>
      <c r="M76" s="10">
        <v>256</v>
      </c>
      <c r="N76" s="10">
        <v>317</v>
      </c>
      <c r="O76" s="10">
        <v>250</v>
      </c>
      <c r="P76" s="10">
        <v>174</v>
      </c>
      <c r="Q76" s="10">
        <v>122</v>
      </c>
      <c r="R76" s="10">
        <v>105</v>
      </c>
      <c r="S76" s="10">
        <v>213</v>
      </c>
      <c r="T76" s="10">
        <v>383</v>
      </c>
      <c r="U76" s="10">
        <v>385</v>
      </c>
      <c r="V76" s="10">
        <v>192</v>
      </c>
      <c r="W76" s="18">
        <f>SUM(B76:V76)</f>
        <v>4546</v>
      </c>
    </row>
    <row r="77" spans="1:23" ht="15.75" x14ac:dyDescent="0.25">
      <c r="A77" s="5" t="s">
        <v>22</v>
      </c>
      <c r="B77" s="6">
        <v>1253</v>
      </c>
      <c r="C77" s="6">
        <v>1072</v>
      </c>
      <c r="D77" s="6">
        <v>1064</v>
      </c>
      <c r="E77" s="6">
        <v>904</v>
      </c>
      <c r="F77" s="6">
        <v>1214</v>
      </c>
      <c r="G77" s="6">
        <v>392</v>
      </c>
      <c r="H77" s="6">
        <v>161</v>
      </c>
      <c r="I77" s="6">
        <v>1229</v>
      </c>
      <c r="J77" s="6">
        <v>1086</v>
      </c>
      <c r="K77" s="6">
        <v>1144</v>
      </c>
      <c r="L77" s="6">
        <v>1231</v>
      </c>
      <c r="M77" s="6">
        <v>1037</v>
      </c>
      <c r="N77" s="6">
        <v>1274</v>
      </c>
      <c r="O77" s="6">
        <v>978</v>
      </c>
      <c r="P77" s="6">
        <v>722</v>
      </c>
      <c r="Q77" s="6">
        <v>591</v>
      </c>
      <c r="R77" s="6">
        <v>561</v>
      </c>
      <c r="S77" s="6">
        <v>1100</v>
      </c>
      <c r="T77" s="6">
        <v>1443</v>
      </c>
      <c r="U77" s="6">
        <v>1534</v>
      </c>
      <c r="V77" s="6">
        <v>1005</v>
      </c>
      <c r="W77" s="17">
        <f>SUM(B77:V77)</f>
        <v>20995</v>
      </c>
    </row>
    <row r="78" spans="1:23" ht="15.75" x14ac:dyDescent="0.25">
      <c r="A78" s="5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17"/>
    </row>
    <row r="79" spans="1:23" ht="15.75" x14ac:dyDescent="0.25">
      <c r="A79" s="5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17"/>
    </row>
    <row r="80" spans="1:23" ht="18.75" x14ac:dyDescent="0.3">
      <c r="A80" s="13" t="s">
        <v>58</v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17"/>
    </row>
    <row r="81" spans="1:23" ht="15.75" x14ac:dyDescent="0.25">
      <c r="A81" s="5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17"/>
    </row>
    <row r="82" spans="1:23" s="24" customFormat="1" ht="15.75" x14ac:dyDescent="0.25">
      <c r="A82" s="26" t="s">
        <v>59</v>
      </c>
      <c r="B82" s="25">
        <v>679</v>
      </c>
      <c r="C82" s="25">
        <v>576</v>
      </c>
      <c r="D82" s="25">
        <v>583</v>
      </c>
      <c r="E82" s="25">
        <v>542</v>
      </c>
      <c r="F82" s="25">
        <v>731</v>
      </c>
      <c r="G82" s="25">
        <v>245</v>
      </c>
      <c r="H82" s="25">
        <v>93</v>
      </c>
      <c r="I82" s="25">
        <v>653</v>
      </c>
      <c r="J82" s="25">
        <v>575</v>
      </c>
      <c r="K82" s="25">
        <v>594</v>
      </c>
      <c r="L82" s="25">
        <v>666</v>
      </c>
      <c r="M82" s="25">
        <v>501</v>
      </c>
      <c r="N82" s="25">
        <v>639</v>
      </c>
      <c r="O82" s="25">
        <v>477</v>
      </c>
      <c r="P82" s="25">
        <v>379</v>
      </c>
      <c r="Q82" s="25">
        <v>288</v>
      </c>
      <c r="R82" s="25">
        <v>311</v>
      </c>
      <c r="S82" s="25">
        <v>604</v>
      </c>
      <c r="T82" s="25">
        <v>709</v>
      </c>
      <c r="U82" s="25">
        <v>726</v>
      </c>
      <c r="V82" s="25">
        <v>569</v>
      </c>
      <c r="W82" s="25">
        <f>SUM(B82:V82)</f>
        <v>11140</v>
      </c>
    </row>
    <row r="83" spans="1:23" ht="15.75" x14ac:dyDescent="0.25">
      <c r="A83" s="8" t="s">
        <v>20</v>
      </c>
      <c r="B83" s="6">
        <v>27</v>
      </c>
      <c r="C83" s="6">
        <v>9</v>
      </c>
      <c r="D83" s="6">
        <v>14</v>
      </c>
      <c r="E83" s="6">
        <v>17</v>
      </c>
      <c r="F83" s="6">
        <v>20</v>
      </c>
      <c r="G83" s="6">
        <v>7</v>
      </c>
      <c r="H83" s="6">
        <v>1</v>
      </c>
      <c r="I83" s="6">
        <v>11</v>
      </c>
      <c r="J83" s="6">
        <v>8</v>
      </c>
      <c r="K83" s="6">
        <v>13</v>
      </c>
      <c r="L83" s="6">
        <v>8</v>
      </c>
      <c r="M83" s="6">
        <v>10</v>
      </c>
      <c r="N83" s="6">
        <v>13</v>
      </c>
      <c r="O83" s="6">
        <v>5</v>
      </c>
      <c r="P83" s="6">
        <v>3</v>
      </c>
      <c r="Q83" s="6">
        <v>8</v>
      </c>
      <c r="R83" s="6">
        <v>3</v>
      </c>
      <c r="S83" s="6">
        <v>10</v>
      </c>
      <c r="T83" s="6">
        <v>11</v>
      </c>
      <c r="U83" s="6">
        <v>22</v>
      </c>
      <c r="V83" s="6">
        <v>6</v>
      </c>
      <c r="W83" s="17">
        <f>SUM(B83:V83)</f>
        <v>226</v>
      </c>
    </row>
    <row r="84" spans="1:23" ht="15.75" x14ac:dyDescent="0.25">
      <c r="A84" s="9" t="s">
        <v>21</v>
      </c>
      <c r="B84" s="10">
        <v>547</v>
      </c>
      <c r="C84" s="10">
        <v>487</v>
      </c>
      <c r="D84" s="10">
        <v>467</v>
      </c>
      <c r="E84" s="10">
        <v>345</v>
      </c>
      <c r="F84" s="10">
        <v>463</v>
      </c>
      <c r="G84" s="10">
        <v>140</v>
      </c>
      <c r="H84" s="10">
        <v>61</v>
      </c>
      <c r="I84" s="10">
        <v>565</v>
      </c>
      <c r="J84" s="10">
        <v>503</v>
      </c>
      <c r="K84" s="10">
        <v>537</v>
      </c>
      <c r="L84" s="10">
        <v>557</v>
      </c>
      <c r="M84" s="10">
        <v>526</v>
      </c>
      <c r="N84" s="10">
        <v>622</v>
      </c>
      <c r="O84" s="10">
        <v>496</v>
      </c>
      <c r="P84" s="10">
        <v>340</v>
      </c>
      <c r="Q84" s="10">
        <v>295</v>
      </c>
      <c r="R84" s="10">
        <v>247</v>
      </c>
      <c r="S84" s="10">
        <v>486</v>
      </c>
      <c r="T84" s="10">
        <v>723</v>
      </c>
      <c r="U84" s="10">
        <v>786</v>
      </c>
      <c r="V84" s="10">
        <v>430</v>
      </c>
      <c r="W84" s="18">
        <f>SUM(B84:V84)</f>
        <v>9623</v>
      </c>
    </row>
    <row r="85" spans="1:23" ht="15.75" x14ac:dyDescent="0.25">
      <c r="A85" s="5" t="s">
        <v>22</v>
      </c>
      <c r="B85" s="6">
        <v>1253</v>
      </c>
      <c r="C85" s="6">
        <v>1072</v>
      </c>
      <c r="D85" s="6">
        <v>1064</v>
      </c>
      <c r="E85" s="6">
        <v>904</v>
      </c>
      <c r="F85" s="6">
        <v>1214</v>
      </c>
      <c r="G85" s="6">
        <v>392</v>
      </c>
      <c r="H85" s="6">
        <v>161</v>
      </c>
      <c r="I85" s="6">
        <v>1229</v>
      </c>
      <c r="J85" s="6">
        <v>1086</v>
      </c>
      <c r="K85" s="6">
        <v>1144</v>
      </c>
      <c r="L85" s="6">
        <v>1231</v>
      </c>
      <c r="M85" s="6">
        <v>1037</v>
      </c>
      <c r="N85" s="6">
        <v>1274</v>
      </c>
      <c r="O85" s="6">
        <v>978</v>
      </c>
      <c r="P85" s="6">
        <v>722</v>
      </c>
      <c r="Q85" s="6">
        <v>591</v>
      </c>
      <c r="R85" s="6">
        <v>561</v>
      </c>
      <c r="S85" s="6">
        <v>1100</v>
      </c>
      <c r="T85" s="6">
        <v>1443</v>
      </c>
      <c r="U85" s="6">
        <v>1534</v>
      </c>
      <c r="V85" s="6">
        <v>1005</v>
      </c>
      <c r="W85" s="17">
        <f>SUM(B85:V85)</f>
        <v>20995</v>
      </c>
    </row>
    <row r="86" spans="1:23" ht="15.75" x14ac:dyDescent="0.25">
      <c r="A86" s="5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17"/>
    </row>
    <row r="87" spans="1:23" ht="18.75" x14ac:dyDescent="0.3">
      <c r="A87" s="13" t="s">
        <v>60</v>
      </c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17"/>
    </row>
    <row r="88" spans="1:23" ht="15.75" x14ac:dyDescent="0.25">
      <c r="A88" s="5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17"/>
    </row>
    <row r="89" spans="1:23" s="24" customFormat="1" ht="15.75" x14ac:dyDescent="0.25">
      <c r="A89" s="26" t="s">
        <v>61</v>
      </c>
      <c r="B89" s="25">
        <v>609</v>
      </c>
      <c r="C89" s="25">
        <v>526</v>
      </c>
      <c r="D89" s="25">
        <v>529</v>
      </c>
      <c r="E89" s="25">
        <v>498</v>
      </c>
      <c r="F89" s="25">
        <v>676</v>
      </c>
      <c r="G89" s="25">
        <v>208</v>
      </c>
      <c r="H89" s="25">
        <v>88</v>
      </c>
      <c r="I89" s="25">
        <v>591</v>
      </c>
      <c r="J89" s="25">
        <v>512</v>
      </c>
      <c r="K89" s="25">
        <v>527</v>
      </c>
      <c r="L89" s="25">
        <v>575</v>
      </c>
      <c r="M89" s="25">
        <v>437</v>
      </c>
      <c r="N89" s="25">
        <v>575</v>
      </c>
      <c r="O89" s="25">
        <v>433</v>
      </c>
      <c r="P89" s="25">
        <v>336</v>
      </c>
      <c r="Q89" s="25">
        <v>265</v>
      </c>
      <c r="R89" s="25">
        <v>279</v>
      </c>
      <c r="S89" s="25">
        <v>554</v>
      </c>
      <c r="T89" s="25">
        <v>632</v>
      </c>
      <c r="U89" s="25">
        <v>670</v>
      </c>
      <c r="V89" s="25">
        <v>538</v>
      </c>
      <c r="W89" s="25">
        <f>SUM(B89:V89)</f>
        <v>10058</v>
      </c>
    </row>
    <row r="90" spans="1:23" ht="15.75" x14ac:dyDescent="0.25">
      <c r="A90" s="8" t="s">
        <v>20</v>
      </c>
      <c r="B90" s="6">
        <v>18</v>
      </c>
      <c r="C90" s="6">
        <v>8</v>
      </c>
      <c r="D90" s="6">
        <v>11</v>
      </c>
      <c r="E90" s="6">
        <v>14</v>
      </c>
      <c r="F90" s="6">
        <v>20</v>
      </c>
      <c r="G90" s="6">
        <v>8</v>
      </c>
      <c r="H90" s="6">
        <v>0</v>
      </c>
      <c r="I90" s="6">
        <v>12</v>
      </c>
      <c r="J90" s="6">
        <v>9</v>
      </c>
      <c r="K90" s="6">
        <v>15</v>
      </c>
      <c r="L90" s="6">
        <v>12</v>
      </c>
      <c r="M90" s="6">
        <v>9</v>
      </c>
      <c r="N90" s="6">
        <v>10</v>
      </c>
      <c r="O90" s="6">
        <v>4</v>
      </c>
      <c r="P90" s="6">
        <v>5</v>
      </c>
      <c r="Q90" s="6">
        <v>7</v>
      </c>
      <c r="R90" s="6">
        <v>5</v>
      </c>
      <c r="S90" s="6">
        <v>13</v>
      </c>
      <c r="T90" s="6">
        <v>15</v>
      </c>
      <c r="U90" s="6">
        <v>19</v>
      </c>
      <c r="V90" s="6">
        <v>6</v>
      </c>
      <c r="W90" s="17">
        <f>SUM(B90:V90)</f>
        <v>220</v>
      </c>
    </row>
    <row r="91" spans="1:23" ht="15.75" x14ac:dyDescent="0.25">
      <c r="A91" s="9" t="s">
        <v>21</v>
      </c>
      <c r="B91" s="10">
        <v>626</v>
      </c>
      <c r="C91" s="10">
        <v>538</v>
      </c>
      <c r="D91" s="10">
        <v>524</v>
      </c>
      <c r="E91" s="10">
        <v>392</v>
      </c>
      <c r="F91" s="10">
        <v>518</v>
      </c>
      <c r="G91" s="10">
        <v>176</v>
      </c>
      <c r="H91" s="10">
        <v>73</v>
      </c>
      <c r="I91" s="10">
        <v>626</v>
      </c>
      <c r="J91" s="10">
        <v>565</v>
      </c>
      <c r="K91" s="10">
        <v>602</v>
      </c>
      <c r="L91" s="10">
        <v>644</v>
      </c>
      <c r="M91" s="10">
        <v>591</v>
      </c>
      <c r="N91" s="10">
        <v>689</v>
      </c>
      <c r="O91" s="10">
        <v>541</v>
      </c>
      <c r="P91" s="10">
        <v>381</v>
      </c>
      <c r="Q91" s="10">
        <v>319</v>
      </c>
      <c r="R91" s="10">
        <v>277</v>
      </c>
      <c r="S91" s="10">
        <v>533</v>
      </c>
      <c r="T91" s="10">
        <v>796</v>
      </c>
      <c r="U91" s="10">
        <v>845</v>
      </c>
      <c r="V91" s="10">
        <v>461</v>
      </c>
      <c r="W91" s="18">
        <f>SUM(B91:V91)</f>
        <v>10717</v>
      </c>
    </row>
    <row r="92" spans="1:23" ht="15.75" x14ac:dyDescent="0.25">
      <c r="A92" s="5" t="s">
        <v>22</v>
      </c>
      <c r="B92" s="6">
        <v>1253</v>
      </c>
      <c r="C92" s="6">
        <v>1072</v>
      </c>
      <c r="D92" s="6">
        <v>1064</v>
      </c>
      <c r="E92" s="6">
        <v>904</v>
      </c>
      <c r="F92" s="6">
        <v>1214</v>
      </c>
      <c r="G92" s="6">
        <v>392</v>
      </c>
      <c r="H92" s="6">
        <v>161</v>
      </c>
      <c r="I92" s="6">
        <v>1229</v>
      </c>
      <c r="J92" s="6">
        <v>1086</v>
      </c>
      <c r="K92" s="6">
        <v>1144</v>
      </c>
      <c r="L92" s="6">
        <v>1231</v>
      </c>
      <c r="M92" s="6">
        <v>1037</v>
      </c>
      <c r="N92" s="6">
        <v>1274</v>
      </c>
      <c r="O92" s="6">
        <v>978</v>
      </c>
      <c r="P92" s="6">
        <v>722</v>
      </c>
      <c r="Q92" s="6">
        <v>591</v>
      </c>
      <c r="R92" s="6">
        <v>561</v>
      </c>
      <c r="S92" s="6">
        <v>1100</v>
      </c>
      <c r="T92" s="6">
        <v>1443</v>
      </c>
      <c r="U92" s="6">
        <v>1534</v>
      </c>
      <c r="V92" s="6">
        <v>1005</v>
      </c>
      <c r="W92" s="17">
        <f>SUM(B92:V92)</f>
        <v>20995</v>
      </c>
    </row>
    <row r="93" spans="1:23" ht="15.75" x14ac:dyDescent="0.25">
      <c r="A93" s="5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17"/>
    </row>
    <row r="94" spans="1:23" ht="18.75" x14ac:dyDescent="0.3">
      <c r="A94" s="13" t="s">
        <v>62</v>
      </c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17"/>
    </row>
    <row r="95" spans="1:23" ht="15.75" x14ac:dyDescent="0.25">
      <c r="A95" s="5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17"/>
    </row>
    <row r="96" spans="1:23" s="24" customFormat="1" ht="15.75" x14ac:dyDescent="0.25">
      <c r="A96" s="26" t="s">
        <v>41</v>
      </c>
      <c r="B96" s="25">
        <v>398</v>
      </c>
      <c r="C96" s="25">
        <v>325</v>
      </c>
      <c r="D96" s="25">
        <v>346</v>
      </c>
      <c r="E96" s="25">
        <v>354</v>
      </c>
      <c r="F96" s="25">
        <v>472</v>
      </c>
      <c r="G96" s="25">
        <v>149</v>
      </c>
      <c r="H96" s="25">
        <v>59</v>
      </c>
      <c r="I96" s="25">
        <v>399</v>
      </c>
      <c r="J96" s="25">
        <v>330</v>
      </c>
      <c r="K96" s="25">
        <v>333</v>
      </c>
      <c r="L96" s="25">
        <v>372</v>
      </c>
      <c r="M96" s="25">
        <v>290</v>
      </c>
      <c r="N96" s="25">
        <v>342</v>
      </c>
      <c r="O96" s="25">
        <v>255</v>
      </c>
      <c r="P96" s="25">
        <v>208</v>
      </c>
      <c r="Q96" s="25">
        <v>158</v>
      </c>
      <c r="R96" s="25">
        <v>182</v>
      </c>
      <c r="S96" s="25">
        <v>352</v>
      </c>
      <c r="T96" s="25">
        <v>404</v>
      </c>
      <c r="U96" s="25">
        <v>385</v>
      </c>
      <c r="V96" s="25">
        <v>354</v>
      </c>
      <c r="W96" s="25">
        <f>SUM(B96:V96)</f>
        <v>6467</v>
      </c>
    </row>
    <row r="97" spans="1:23" s="24" customFormat="1" ht="15.75" x14ac:dyDescent="0.25">
      <c r="A97" s="22" t="s">
        <v>63</v>
      </c>
      <c r="B97" s="23">
        <v>237</v>
      </c>
      <c r="C97" s="23">
        <v>214</v>
      </c>
      <c r="D97" s="23">
        <v>191</v>
      </c>
      <c r="E97" s="23">
        <v>154</v>
      </c>
      <c r="F97" s="23">
        <v>202</v>
      </c>
      <c r="G97" s="23">
        <v>72</v>
      </c>
      <c r="H97" s="23">
        <v>29</v>
      </c>
      <c r="I97" s="23">
        <v>211</v>
      </c>
      <c r="J97" s="23">
        <v>200</v>
      </c>
      <c r="K97" s="23">
        <v>213</v>
      </c>
      <c r="L97" s="23">
        <v>216</v>
      </c>
      <c r="M97" s="23">
        <v>175</v>
      </c>
      <c r="N97" s="23">
        <v>250</v>
      </c>
      <c r="O97" s="23">
        <v>186</v>
      </c>
      <c r="P97" s="23">
        <v>113</v>
      </c>
      <c r="Q97" s="23">
        <v>110</v>
      </c>
      <c r="R97" s="23">
        <v>102</v>
      </c>
      <c r="S97" s="23">
        <v>218</v>
      </c>
      <c r="T97" s="23">
        <v>243</v>
      </c>
      <c r="U97" s="23">
        <v>316</v>
      </c>
      <c r="V97" s="23">
        <v>194</v>
      </c>
      <c r="W97" s="21">
        <f>SUM(B97:V97)</f>
        <v>3846</v>
      </c>
    </row>
    <row r="98" spans="1:23" ht="15.75" x14ac:dyDescent="0.25">
      <c r="A98" s="8" t="s">
        <v>20</v>
      </c>
      <c r="B98" s="6">
        <v>13</v>
      </c>
      <c r="C98" s="6">
        <v>3</v>
      </c>
      <c r="D98" s="6">
        <v>7</v>
      </c>
      <c r="E98" s="6">
        <v>13</v>
      </c>
      <c r="F98" s="6">
        <v>19</v>
      </c>
      <c r="G98" s="6">
        <v>3</v>
      </c>
      <c r="H98" s="6">
        <v>0</v>
      </c>
      <c r="I98" s="6">
        <v>10</v>
      </c>
      <c r="J98" s="6">
        <v>8</v>
      </c>
      <c r="K98" s="6">
        <v>12</v>
      </c>
      <c r="L98" s="6">
        <v>8</v>
      </c>
      <c r="M98" s="6">
        <v>5</v>
      </c>
      <c r="N98" s="6">
        <v>6</v>
      </c>
      <c r="O98" s="6">
        <v>5</v>
      </c>
      <c r="P98" s="6">
        <v>3</v>
      </c>
      <c r="Q98" s="6">
        <v>8</v>
      </c>
      <c r="R98" s="6">
        <v>3</v>
      </c>
      <c r="S98" s="6">
        <v>7</v>
      </c>
      <c r="T98" s="6">
        <v>13</v>
      </c>
      <c r="U98" s="6">
        <v>13</v>
      </c>
      <c r="V98" s="6">
        <v>8</v>
      </c>
      <c r="W98" s="17">
        <f>SUM(B98:V98)</f>
        <v>167</v>
      </c>
    </row>
    <row r="99" spans="1:23" ht="15.75" x14ac:dyDescent="0.25">
      <c r="A99" s="9" t="s">
        <v>21</v>
      </c>
      <c r="B99" s="10">
        <v>605</v>
      </c>
      <c r="C99" s="10">
        <v>530</v>
      </c>
      <c r="D99" s="10">
        <v>520</v>
      </c>
      <c r="E99" s="10">
        <v>383</v>
      </c>
      <c r="F99" s="10">
        <v>521</v>
      </c>
      <c r="G99" s="10">
        <v>168</v>
      </c>
      <c r="H99" s="10">
        <v>73</v>
      </c>
      <c r="I99" s="10">
        <v>609</v>
      </c>
      <c r="J99" s="10">
        <v>548</v>
      </c>
      <c r="K99" s="10">
        <v>586</v>
      </c>
      <c r="L99" s="10">
        <v>635</v>
      </c>
      <c r="M99" s="10">
        <v>567</v>
      </c>
      <c r="N99" s="10">
        <v>676</v>
      </c>
      <c r="O99" s="10">
        <v>532</v>
      </c>
      <c r="P99" s="10">
        <v>398</v>
      </c>
      <c r="Q99" s="10">
        <v>615</v>
      </c>
      <c r="R99" s="10">
        <v>274</v>
      </c>
      <c r="S99" s="10">
        <v>523</v>
      </c>
      <c r="T99" s="10">
        <v>783</v>
      </c>
      <c r="U99" s="10">
        <v>820</v>
      </c>
      <c r="V99" s="10">
        <v>449</v>
      </c>
      <c r="W99" s="18">
        <f>SUM(B99:V99)</f>
        <v>10815</v>
      </c>
    </row>
    <row r="100" spans="1:23" ht="15.75" x14ac:dyDescent="0.25">
      <c r="A100" s="5" t="s">
        <v>22</v>
      </c>
      <c r="B100" s="6">
        <v>1253</v>
      </c>
      <c r="C100" s="6">
        <v>1072</v>
      </c>
      <c r="D100" s="6">
        <v>1064</v>
      </c>
      <c r="E100" s="6">
        <v>904</v>
      </c>
      <c r="F100" s="6">
        <v>1214</v>
      </c>
      <c r="G100" s="6">
        <v>392</v>
      </c>
      <c r="H100" s="6">
        <v>161</v>
      </c>
      <c r="I100" s="6">
        <v>1229</v>
      </c>
      <c r="J100" s="6">
        <v>1086</v>
      </c>
      <c r="K100" s="6">
        <v>1144</v>
      </c>
      <c r="L100" s="6">
        <v>1231</v>
      </c>
      <c r="M100" s="6">
        <v>1037</v>
      </c>
      <c r="N100" s="6">
        <v>1274</v>
      </c>
      <c r="O100" s="6">
        <v>978</v>
      </c>
      <c r="P100" s="6">
        <v>722</v>
      </c>
      <c r="Q100" s="6">
        <v>591</v>
      </c>
      <c r="R100" s="6">
        <v>561</v>
      </c>
      <c r="S100" s="6">
        <v>1100</v>
      </c>
      <c r="T100" s="6">
        <f>SUM(T96:T99)</f>
        <v>1443</v>
      </c>
      <c r="U100" s="6">
        <v>1534</v>
      </c>
      <c r="V100" s="6">
        <v>1005</v>
      </c>
      <c r="W100" s="17">
        <f>SUM(B100:V100)</f>
        <v>20995</v>
      </c>
    </row>
    <row r="101" spans="1:23" ht="15.75" x14ac:dyDescent="0.25">
      <c r="A101" s="5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17"/>
    </row>
    <row r="102" spans="1:23" ht="15.75" x14ac:dyDescent="0.25">
      <c r="A102" s="5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17"/>
    </row>
    <row r="103" spans="1:23" s="1" customFormat="1" ht="15.75" x14ac:dyDescent="0.25">
      <c r="A103" s="3"/>
      <c r="B103" s="4" t="s">
        <v>0</v>
      </c>
      <c r="C103" s="3" t="s">
        <v>1</v>
      </c>
      <c r="D103" s="3" t="s">
        <v>2</v>
      </c>
      <c r="E103" s="3" t="s">
        <v>25</v>
      </c>
      <c r="F103" s="3" t="s">
        <v>3</v>
      </c>
      <c r="G103" s="3" t="s">
        <v>4</v>
      </c>
      <c r="H103" s="3" t="s">
        <v>5</v>
      </c>
      <c r="I103" s="3" t="s">
        <v>6</v>
      </c>
      <c r="J103" s="3" t="s">
        <v>7</v>
      </c>
      <c r="K103" s="3" t="s">
        <v>8</v>
      </c>
      <c r="L103" s="3" t="s">
        <v>9</v>
      </c>
      <c r="M103" s="3" t="s">
        <v>10</v>
      </c>
      <c r="N103" s="3" t="s">
        <v>11</v>
      </c>
      <c r="O103" s="3" t="s">
        <v>12</v>
      </c>
      <c r="P103" s="3" t="s">
        <v>13</v>
      </c>
      <c r="Q103" s="3" t="s">
        <v>14</v>
      </c>
      <c r="R103" s="3" t="s">
        <v>81</v>
      </c>
      <c r="S103" s="3" t="s">
        <v>15</v>
      </c>
      <c r="T103" s="3" t="s">
        <v>26</v>
      </c>
      <c r="U103" s="3" t="s">
        <v>27</v>
      </c>
      <c r="V103" s="3" t="s">
        <v>35</v>
      </c>
      <c r="W103" s="3" t="s">
        <v>16</v>
      </c>
    </row>
    <row r="104" spans="1:23" ht="18.75" x14ac:dyDescent="0.3">
      <c r="A104" s="13" t="s">
        <v>64</v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17"/>
    </row>
    <row r="105" spans="1:23" ht="15.75" x14ac:dyDescent="0.25">
      <c r="A105" s="5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17"/>
    </row>
    <row r="106" spans="1:23" s="24" customFormat="1" ht="15.75" x14ac:dyDescent="0.25">
      <c r="A106" s="26" t="s">
        <v>65</v>
      </c>
      <c r="B106" s="25">
        <v>604</v>
      </c>
      <c r="C106" s="25">
        <v>523</v>
      </c>
      <c r="D106" s="25">
        <v>504</v>
      </c>
      <c r="E106" s="25">
        <v>494</v>
      </c>
      <c r="F106" s="25">
        <v>659</v>
      </c>
      <c r="G106" s="25">
        <v>215</v>
      </c>
      <c r="H106" s="25">
        <v>81</v>
      </c>
      <c r="I106" s="25">
        <v>574</v>
      </c>
      <c r="J106" s="25">
        <v>511</v>
      </c>
      <c r="K106" s="25">
        <v>531</v>
      </c>
      <c r="L106" s="25">
        <v>562</v>
      </c>
      <c r="M106" s="25">
        <v>430</v>
      </c>
      <c r="N106" s="25">
        <v>573</v>
      </c>
      <c r="O106" s="25">
        <v>416</v>
      </c>
      <c r="P106" s="25">
        <v>331</v>
      </c>
      <c r="Q106" s="25">
        <v>260</v>
      </c>
      <c r="R106" s="25">
        <v>278</v>
      </c>
      <c r="S106" s="25">
        <v>545</v>
      </c>
      <c r="T106" s="25">
        <v>598</v>
      </c>
      <c r="U106" s="25">
        <v>655</v>
      </c>
      <c r="V106" s="25">
        <v>538</v>
      </c>
      <c r="W106" s="25">
        <f>SUM(B106:V106)</f>
        <v>9882</v>
      </c>
    </row>
    <row r="107" spans="1:23" ht="15.75" x14ac:dyDescent="0.25">
      <c r="A107" s="14" t="s">
        <v>40</v>
      </c>
      <c r="B107" s="6">
        <v>19</v>
      </c>
      <c r="C107" s="6">
        <v>6</v>
      </c>
      <c r="D107" s="6">
        <v>11</v>
      </c>
      <c r="E107" s="6">
        <v>16</v>
      </c>
      <c r="F107" s="6">
        <v>18</v>
      </c>
      <c r="G107" s="6">
        <v>8</v>
      </c>
      <c r="H107" s="6">
        <v>3</v>
      </c>
      <c r="I107" s="6">
        <v>13</v>
      </c>
      <c r="J107" s="6">
        <v>15</v>
      </c>
      <c r="K107" s="6">
        <v>17</v>
      </c>
      <c r="L107" s="6">
        <v>9</v>
      </c>
      <c r="M107" s="6">
        <v>8</v>
      </c>
      <c r="N107" s="6">
        <v>9</v>
      </c>
      <c r="O107" s="6">
        <v>7</v>
      </c>
      <c r="P107" s="6">
        <v>3</v>
      </c>
      <c r="Q107" s="6">
        <v>8</v>
      </c>
      <c r="R107" s="6">
        <v>5</v>
      </c>
      <c r="S107" s="6">
        <v>11</v>
      </c>
      <c r="T107" s="6">
        <v>13</v>
      </c>
      <c r="U107" s="6">
        <v>18</v>
      </c>
      <c r="V107" s="6">
        <v>7</v>
      </c>
      <c r="W107" s="17">
        <f>SUM(B107:V107)</f>
        <v>224</v>
      </c>
    </row>
    <row r="108" spans="1:23" ht="15.75" x14ac:dyDescent="0.25">
      <c r="A108" s="9" t="s">
        <v>21</v>
      </c>
      <c r="B108" s="10">
        <v>630</v>
      </c>
      <c r="C108" s="10">
        <v>543</v>
      </c>
      <c r="D108" s="10">
        <v>549</v>
      </c>
      <c r="E108" s="10">
        <v>394</v>
      </c>
      <c r="F108" s="10">
        <v>537</v>
      </c>
      <c r="G108" s="10">
        <v>169</v>
      </c>
      <c r="H108" s="10">
        <v>77</v>
      </c>
      <c r="I108" s="10">
        <v>642</v>
      </c>
      <c r="J108" s="10">
        <v>560</v>
      </c>
      <c r="K108" s="10">
        <v>596</v>
      </c>
      <c r="L108" s="10">
        <v>660</v>
      </c>
      <c r="M108" s="10">
        <v>599</v>
      </c>
      <c r="N108" s="10">
        <v>692</v>
      </c>
      <c r="O108" s="10">
        <v>555</v>
      </c>
      <c r="P108" s="10">
        <v>388</v>
      </c>
      <c r="Q108" s="10">
        <v>323</v>
      </c>
      <c r="R108" s="10">
        <v>278</v>
      </c>
      <c r="S108" s="10">
        <v>544</v>
      </c>
      <c r="T108" s="10">
        <v>832</v>
      </c>
      <c r="U108" s="10">
        <v>861</v>
      </c>
      <c r="V108" s="10">
        <v>460</v>
      </c>
      <c r="W108" s="18">
        <f>SUM(B108:V108)</f>
        <v>10889</v>
      </c>
    </row>
    <row r="109" spans="1:23" ht="15.75" x14ac:dyDescent="0.25">
      <c r="A109" s="5" t="s">
        <v>22</v>
      </c>
      <c r="B109" s="6">
        <v>1253</v>
      </c>
      <c r="C109" s="6">
        <v>1072</v>
      </c>
      <c r="D109" s="6">
        <v>1064</v>
      </c>
      <c r="E109" s="6">
        <v>904</v>
      </c>
      <c r="F109" s="6">
        <v>1214</v>
      </c>
      <c r="G109" s="6">
        <v>392</v>
      </c>
      <c r="H109" s="6">
        <v>161</v>
      </c>
      <c r="I109" s="6">
        <v>1229</v>
      </c>
      <c r="J109" s="6">
        <v>1086</v>
      </c>
      <c r="K109" s="6">
        <v>1144</v>
      </c>
      <c r="L109" s="6">
        <v>1231</v>
      </c>
      <c r="M109" s="6">
        <v>1037</v>
      </c>
      <c r="N109" s="6">
        <v>1274</v>
      </c>
      <c r="O109" s="6">
        <v>978</v>
      </c>
      <c r="P109" s="6">
        <v>722</v>
      </c>
      <c r="Q109" s="6">
        <v>591</v>
      </c>
      <c r="R109" s="6">
        <v>561</v>
      </c>
      <c r="S109" s="6">
        <v>1100</v>
      </c>
      <c r="T109" s="6">
        <v>1443</v>
      </c>
      <c r="U109" s="6">
        <v>1534</v>
      </c>
      <c r="V109" s="6">
        <v>1005</v>
      </c>
      <c r="W109" s="17">
        <f>SUM(B109:V109)</f>
        <v>20995</v>
      </c>
    </row>
    <row r="110" spans="1:23" ht="15.75" x14ac:dyDescent="0.25">
      <c r="A110" s="5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17"/>
    </row>
    <row r="111" spans="1:23" ht="15.75" x14ac:dyDescent="0.25">
      <c r="A111" s="5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17"/>
    </row>
    <row r="112" spans="1:23" ht="18.75" x14ac:dyDescent="0.3">
      <c r="A112" s="13" t="s">
        <v>66</v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17"/>
    </row>
    <row r="113" spans="1:23" ht="15.75" x14ac:dyDescent="0.25">
      <c r="A113" s="5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17"/>
    </row>
    <row r="114" spans="1:23" s="24" customFormat="1" ht="15.75" x14ac:dyDescent="0.25">
      <c r="A114" s="26" t="s">
        <v>67</v>
      </c>
      <c r="B114" s="25">
        <v>628</v>
      </c>
      <c r="C114" s="25">
        <v>544</v>
      </c>
      <c r="D114" s="25">
        <v>545</v>
      </c>
      <c r="E114" s="25">
        <v>517</v>
      </c>
      <c r="F114" s="25">
        <v>686</v>
      </c>
      <c r="G114" s="25">
        <v>221</v>
      </c>
      <c r="H114" s="25">
        <v>84</v>
      </c>
      <c r="I114" s="25">
        <v>616</v>
      </c>
      <c r="J114" s="25">
        <v>541</v>
      </c>
      <c r="K114" s="25">
        <v>567</v>
      </c>
      <c r="L114" s="25">
        <v>578</v>
      </c>
      <c r="M114" s="25">
        <v>445</v>
      </c>
      <c r="N114" s="25">
        <v>591</v>
      </c>
      <c r="O114" s="25">
        <v>437</v>
      </c>
      <c r="P114" s="25">
        <v>344</v>
      </c>
      <c r="Q114" s="25">
        <v>289</v>
      </c>
      <c r="R114" s="25">
        <v>286</v>
      </c>
      <c r="S114" s="25">
        <v>563</v>
      </c>
      <c r="T114" s="25">
        <v>637</v>
      </c>
      <c r="U114" s="25">
        <v>693</v>
      </c>
      <c r="V114" s="25">
        <v>554</v>
      </c>
      <c r="W114" s="25">
        <f>SUM(B114:V114)</f>
        <v>10366</v>
      </c>
    </row>
    <row r="115" spans="1:23" ht="15.75" x14ac:dyDescent="0.25">
      <c r="A115" s="14" t="s">
        <v>40</v>
      </c>
      <c r="B115" s="6">
        <v>16</v>
      </c>
      <c r="C115" s="6">
        <v>7</v>
      </c>
      <c r="D115" s="6">
        <v>11</v>
      </c>
      <c r="E115" s="6">
        <v>15</v>
      </c>
      <c r="F115" s="6">
        <v>18</v>
      </c>
      <c r="G115" s="6">
        <v>10</v>
      </c>
      <c r="H115" s="6">
        <v>2</v>
      </c>
      <c r="I115" s="6">
        <v>8</v>
      </c>
      <c r="J115" s="6">
        <v>14</v>
      </c>
      <c r="K115" s="6">
        <v>15</v>
      </c>
      <c r="L115" s="6">
        <v>13</v>
      </c>
      <c r="M115" s="6">
        <v>11</v>
      </c>
      <c r="N115" s="6">
        <v>12</v>
      </c>
      <c r="O115" s="6">
        <v>5</v>
      </c>
      <c r="P115" s="6">
        <v>2</v>
      </c>
      <c r="Q115" s="6">
        <v>8</v>
      </c>
      <c r="R115" s="6">
        <v>4</v>
      </c>
      <c r="S115" s="6">
        <v>9</v>
      </c>
      <c r="T115" s="6">
        <v>11</v>
      </c>
      <c r="U115" s="6">
        <v>12</v>
      </c>
      <c r="V115" s="6">
        <v>6</v>
      </c>
      <c r="W115" s="17">
        <f>SUM(B115:V115)</f>
        <v>209</v>
      </c>
    </row>
    <row r="116" spans="1:23" ht="15.75" x14ac:dyDescent="0.25">
      <c r="A116" s="9" t="s">
        <v>21</v>
      </c>
      <c r="B116" s="10">
        <v>609</v>
      </c>
      <c r="C116" s="10">
        <v>521</v>
      </c>
      <c r="D116" s="10">
        <v>508</v>
      </c>
      <c r="E116" s="10">
        <v>372</v>
      </c>
      <c r="F116" s="10">
        <v>510</v>
      </c>
      <c r="G116" s="10">
        <v>161</v>
      </c>
      <c r="H116" s="10">
        <v>75</v>
      </c>
      <c r="I116" s="10">
        <v>605</v>
      </c>
      <c r="J116" s="10">
        <v>531</v>
      </c>
      <c r="K116" s="10">
        <v>562</v>
      </c>
      <c r="L116" s="10">
        <v>640</v>
      </c>
      <c r="M116" s="10">
        <v>581</v>
      </c>
      <c r="N116" s="10">
        <v>671</v>
      </c>
      <c r="O116" s="10">
        <v>536</v>
      </c>
      <c r="P116" s="10">
        <v>376</v>
      </c>
      <c r="Q116" s="10">
        <v>294</v>
      </c>
      <c r="R116" s="10">
        <v>271</v>
      </c>
      <c r="S116" s="10">
        <v>528</v>
      </c>
      <c r="T116" s="10">
        <v>795</v>
      </c>
      <c r="U116" s="10">
        <v>829</v>
      </c>
      <c r="V116" s="10">
        <v>445</v>
      </c>
      <c r="W116" s="18">
        <f>SUM(B116:V116)</f>
        <v>10420</v>
      </c>
    </row>
    <row r="117" spans="1:23" ht="15.75" x14ac:dyDescent="0.25">
      <c r="A117" s="5" t="s">
        <v>22</v>
      </c>
      <c r="B117" s="6">
        <v>1253</v>
      </c>
      <c r="C117" s="6">
        <v>1072</v>
      </c>
      <c r="D117" s="6">
        <v>1064</v>
      </c>
      <c r="E117" s="6">
        <v>904</v>
      </c>
      <c r="F117" s="6">
        <v>1214</v>
      </c>
      <c r="G117" s="6">
        <v>392</v>
      </c>
      <c r="H117" s="6">
        <v>161</v>
      </c>
      <c r="I117" s="6">
        <v>1229</v>
      </c>
      <c r="J117" s="6">
        <v>1086</v>
      </c>
      <c r="K117" s="6">
        <v>1144</v>
      </c>
      <c r="L117" s="6">
        <v>1231</v>
      </c>
      <c r="M117" s="6">
        <v>1037</v>
      </c>
      <c r="N117" s="6">
        <v>1274</v>
      </c>
      <c r="O117" s="6">
        <v>978</v>
      </c>
      <c r="P117" s="6">
        <v>722</v>
      </c>
      <c r="Q117" s="6">
        <v>591</v>
      </c>
      <c r="R117" s="6">
        <v>561</v>
      </c>
      <c r="S117" s="6">
        <v>1100</v>
      </c>
      <c r="T117" s="6">
        <v>1443</v>
      </c>
      <c r="U117" s="6">
        <v>1534</v>
      </c>
      <c r="V117" s="6">
        <v>1005</v>
      </c>
      <c r="W117" s="17">
        <f>SUM(W114:W116)</f>
        <v>20995</v>
      </c>
    </row>
    <row r="118" spans="1:23" ht="15.75" x14ac:dyDescent="0.25">
      <c r="A118" s="5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17"/>
    </row>
    <row r="119" spans="1:23" ht="18.75" x14ac:dyDescent="0.3">
      <c r="A119" s="13" t="s">
        <v>68</v>
      </c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17"/>
    </row>
    <row r="120" spans="1:23" ht="15.75" x14ac:dyDescent="0.25">
      <c r="A120" s="5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17"/>
    </row>
    <row r="121" spans="1:23" s="24" customFormat="1" ht="15.75" x14ac:dyDescent="0.25">
      <c r="A121" s="26" t="s">
        <v>69</v>
      </c>
      <c r="B121" s="25">
        <v>395</v>
      </c>
      <c r="C121" s="25">
        <v>338</v>
      </c>
      <c r="D121" s="25">
        <v>365</v>
      </c>
      <c r="E121" s="25">
        <v>329</v>
      </c>
      <c r="F121" s="25">
        <v>365</v>
      </c>
      <c r="G121" s="25">
        <v>132</v>
      </c>
      <c r="H121" s="25">
        <v>47</v>
      </c>
      <c r="I121" s="25">
        <v>529</v>
      </c>
      <c r="J121" s="25">
        <v>387</v>
      </c>
      <c r="K121" s="25">
        <v>381</v>
      </c>
      <c r="L121" s="25">
        <v>445</v>
      </c>
      <c r="M121" s="25">
        <v>387</v>
      </c>
      <c r="N121" s="25">
        <v>414</v>
      </c>
      <c r="O121" s="25">
        <v>324</v>
      </c>
      <c r="P121" s="25">
        <v>231</v>
      </c>
      <c r="Q121" s="25">
        <v>202</v>
      </c>
      <c r="R121" s="25">
        <v>167</v>
      </c>
      <c r="S121" s="25">
        <v>427</v>
      </c>
      <c r="T121" s="25">
        <v>510</v>
      </c>
      <c r="U121" s="25">
        <v>592</v>
      </c>
      <c r="V121" s="25">
        <v>335</v>
      </c>
      <c r="W121" s="25">
        <f>SUM(B121:V121)</f>
        <v>7302</v>
      </c>
    </row>
    <row r="122" spans="1:23" s="24" customFormat="1" ht="15.75" x14ac:dyDescent="0.25">
      <c r="A122" s="22" t="s">
        <v>70</v>
      </c>
      <c r="B122" s="23">
        <v>428</v>
      </c>
      <c r="C122" s="23">
        <v>371</v>
      </c>
      <c r="D122" s="23">
        <v>360</v>
      </c>
      <c r="E122" s="23">
        <v>288</v>
      </c>
      <c r="F122" s="23">
        <v>429</v>
      </c>
      <c r="G122" s="23">
        <v>138</v>
      </c>
      <c r="H122" s="23">
        <v>64</v>
      </c>
      <c r="I122" s="23">
        <v>326</v>
      </c>
      <c r="J122" s="23">
        <v>373</v>
      </c>
      <c r="K122" s="23">
        <v>393</v>
      </c>
      <c r="L122" s="23">
        <v>411</v>
      </c>
      <c r="M122" s="23">
        <v>295</v>
      </c>
      <c r="N122" s="23">
        <v>440</v>
      </c>
      <c r="O122" s="23">
        <v>308</v>
      </c>
      <c r="P122" s="23">
        <v>219</v>
      </c>
      <c r="Q122" s="23">
        <v>170</v>
      </c>
      <c r="R122" s="23">
        <v>185</v>
      </c>
      <c r="S122" s="23">
        <v>373</v>
      </c>
      <c r="T122" s="23">
        <v>491</v>
      </c>
      <c r="U122" s="23">
        <v>502</v>
      </c>
      <c r="V122" s="23">
        <v>325</v>
      </c>
      <c r="W122" s="21">
        <f>SUM(B122:V122)</f>
        <v>6889</v>
      </c>
    </row>
    <row r="123" spans="1:23" ht="15.75" x14ac:dyDescent="0.25">
      <c r="A123" s="14" t="s">
        <v>40</v>
      </c>
      <c r="B123" s="6">
        <v>9</v>
      </c>
      <c r="C123" s="6">
        <v>2</v>
      </c>
      <c r="D123" s="6">
        <v>6</v>
      </c>
      <c r="E123" s="6">
        <v>9</v>
      </c>
      <c r="F123" s="6">
        <v>13</v>
      </c>
      <c r="G123" s="6">
        <v>5</v>
      </c>
      <c r="H123" s="6">
        <v>1</v>
      </c>
      <c r="I123" s="6">
        <v>6</v>
      </c>
      <c r="J123" s="6">
        <v>6</v>
      </c>
      <c r="K123" s="6">
        <v>5</v>
      </c>
      <c r="L123" s="6">
        <v>4</v>
      </c>
      <c r="M123" s="6">
        <v>4</v>
      </c>
      <c r="N123" s="6">
        <v>2</v>
      </c>
      <c r="O123" s="6">
        <v>5</v>
      </c>
      <c r="P123" s="6">
        <v>3</v>
      </c>
      <c r="Q123" s="6">
        <v>5</v>
      </c>
      <c r="R123" s="6">
        <v>2</v>
      </c>
      <c r="S123" s="6">
        <v>8</v>
      </c>
      <c r="T123" s="6">
        <v>4</v>
      </c>
      <c r="U123" s="6">
        <v>11</v>
      </c>
      <c r="V123" s="6">
        <v>3</v>
      </c>
      <c r="W123" s="17">
        <f>SUM(B123:V123)</f>
        <v>113</v>
      </c>
    </row>
    <row r="124" spans="1:23" ht="15.75" x14ac:dyDescent="0.25">
      <c r="A124" s="9" t="s">
        <v>21</v>
      </c>
      <c r="B124" s="10">
        <v>421</v>
      </c>
      <c r="C124" s="10">
        <v>361</v>
      </c>
      <c r="D124" s="10">
        <v>333</v>
      </c>
      <c r="E124" s="10">
        <v>278</v>
      </c>
      <c r="F124" s="10">
        <v>407</v>
      </c>
      <c r="G124" s="10">
        <v>117</v>
      </c>
      <c r="H124" s="10">
        <v>49</v>
      </c>
      <c r="I124" s="10">
        <v>368</v>
      </c>
      <c r="J124" s="10">
        <v>320</v>
      </c>
      <c r="K124" s="10">
        <v>365</v>
      </c>
      <c r="L124" s="10">
        <v>371</v>
      </c>
      <c r="M124" s="10">
        <v>351</v>
      </c>
      <c r="N124" s="10">
        <v>418</v>
      </c>
      <c r="O124" s="10">
        <v>341</v>
      </c>
      <c r="P124" s="10">
        <v>269</v>
      </c>
      <c r="Q124" s="10">
        <v>214</v>
      </c>
      <c r="R124" s="10">
        <v>207</v>
      </c>
      <c r="S124" s="10">
        <v>292</v>
      </c>
      <c r="T124" s="10">
        <v>438</v>
      </c>
      <c r="U124" s="10">
        <v>429</v>
      </c>
      <c r="V124" s="10">
        <v>342</v>
      </c>
      <c r="W124" s="18">
        <f>SUM(B124:V124)</f>
        <v>6691</v>
      </c>
    </row>
    <row r="125" spans="1:23" ht="15.75" x14ac:dyDescent="0.25">
      <c r="A125" s="5" t="s">
        <v>22</v>
      </c>
      <c r="B125" s="6">
        <v>1253</v>
      </c>
      <c r="C125" s="6">
        <v>1072</v>
      </c>
      <c r="D125" s="6">
        <v>1064</v>
      </c>
      <c r="E125" s="6">
        <v>904</v>
      </c>
      <c r="F125" s="6">
        <v>1214</v>
      </c>
      <c r="G125" s="6">
        <v>392</v>
      </c>
      <c r="H125" s="6">
        <v>161</v>
      </c>
      <c r="I125" s="6">
        <v>1229</v>
      </c>
      <c r="J125" s="6">
        <v>1086</v>
      </c>
      <c r="K125" s="6">
        <v>1144</v>
      </c>
      <c r="L125" s="6">
        <v>1231</v>
      </c>
      <c r="M125" s="6">
        <f>SUM(M121:M124)</f>
        <v>1037</v>
      </c>
      <c r="N125" s="6">
        <v>1274</v>
      </c>
      <c r="O125" s="6">
        <v>978</v>
      </c>
      <c r="P125" s="6">
        <v>722</v>
      </c>
      <c r="Q125" s="6">
        <v>591</v>
      </c>
      <c r="R125" s="6">
        <v>561</v>
      </c>
      <c r="S125" s="6">
        <v>1100</v>
      </c>
      <c r="T125" s="6">
        <v>1443</v>
      </c>
      <c r="U125" s="6">
        <v>1534</v>
      </c>
      <c r="V125" s="6">
        <v>1005</v>
      </c>
      <c r="W125" s="17">
        <f>SUM(B125:V125)</f>
        <v>20995</v>
      </c>
    </row>
    <row r="126" spans="1:23" ht="15.75" x14ac:dyDescent="0.25">
      <c r="A126" s="5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17"/>
    </row>
    <row r="128" spans="1:23" ht="18.75" x14ac:dyDescent="0.3">
      <c r="A128" s="13" t="s">
        <v>71</v>
      </c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17"/>
    </row>
    <row r="129" spans="1:23" ht="15.75" x14ac:dyDescent="0.25">
      <c r="A129" s="5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17"/>
    </row>
    <row r="130" spans="1:23" s="24" customFormat="1" ht="15.75" x14ac:dyDescent="0.25">
      <c r="A130" s="26" t="s">
        <v>72</v>
      </c>
      <c r="B130" s="25">
        <v>637</v>
      </c>
      <c r="C130" s="25">
        <v>545</v>
      </c>
      <c r="D130" s="25">
        <v>539</v>
      </c>
      <c r="E130" s="25">
        <v>495</v>
      </c>
      <c r="F130" s="25">
        <v>663</v>
      </c>
      <c r="G130" s="25">
        <v>226</v>
      </c>
      <c r="H130" s="25">
        <v>84</v>
      </c>
      <c r="I130" s="25">
        <v>622</v>
      </c>
      <c r="J130" s="25">
        <v>542</v>
      </c>
      <c r="K130" s="25">
        <v>553</v>
      </c>
      <c r="L130" s="25">
        <v>599</v>
      </c>
      <c r="M130" s="25">
        <v>451</v>
      </c>
      <c r="N130" s="25">
        <v>600</v>
      </c>
      <c r="O130" s="25">
        <v>459</v>
      </c>
      <c r="P130" s="25">
        <v>358</v>
      </c>
      <c r="Q130" s="25">
        <v>279</v>
      </c>
      <c r="R130" s="25">
        <v>284</v>
      </c>
      <c r="S130" s="25">
        <v>570</v>
      </c>
      <c r="T130" s="25">
        <v>689</v>
      </c>
      <c r="U130" s="25">
        <v>708</v>
      </c>
      <c r="V130" s="25">
        <v>573</v>
      </c>
      <c r="W130" s="25">
        <f>SUM(B130:V130)</f>
        <v>10476</v>
      </c>
    </row>
    <row r="131" spans="1:23" ht="15.75" x14ac:dyDescent="0.25">
      <c r="A131" s="14" t="s">
        <v>40</v>
      </c>
      <c r="B131" s="6">
        <v>15</v>
      </c>
      <c r="C131" s="6">
        <v>8</v>
      </c>
      <c r="D131" s="6">
        <v>10</v>
      </c>
      <c r="E131" s="6">
        <v>15</v>
      </c>
      <c r="F131" s="6">
        <v>22</v>
      </c>
      <c r="G131" s="6">
        <v>12</v>
      </c>
      <c r="H131" s="6">
        <v>1</v>
      </c>
      <c r="I131" s="6">
        <v>15</v>
      </c>
      <c r="J131" s="6">
        <v>11</v>
      </c>
      <c r="K131" s="6">
        <v>14</v>
      </c>
      <c r="L131" s="6">
        <v>9</v>
      </c>
      <c r="M131" s="6">
        <v>10</v>
      </c>
      <c r="N131" s="6">
        <v>8</v>
      </c>
      <c r="O131" s="6">
        <v>7</v>
      </c>
      <c r="P131" s="6">
        <v>4</v>
      </c>
      <c r="Q131" s="6">
        <v>6</v>
      </c>
      <c r="R131" s="6">
        <v>5</v>
      </c>
      <c r="S131" s="6">
        <v>6</v>
      </c>
      <c r="T131" s="6">
        <v>12</v>
      </c>
      <c r="U131" s="6">
        <v>18</v>
      </c>
      <c r="V131" s="6">
        <v>4</v>
      </c>
      <c r="W131" s="17">
        <f>SUM(B131:V131)</f>
        <v>212</v>
      </c>
    </row>
    <row r="132" spans="1:23" ht="15.75" x14ac:dyDescent="0.25">
      <c r="A132" s="9" t="s">
        <v>21</v>
      </c>
      <c r="B132" s="10">
        <v>601</v>
      </c>
      <c r="C132" s="10">
        <v>519</v>
      </c>
      <c r="D132" s="10">
        <v>515</v>
      </c>
      <c r="E132" s="10">
        <v>394</v>
      </c>
      <c r="F132" s="10">
        <v>529</v>
      </c>
      <c r="G132" s="10">
        <v>154</v>
      </c>
      <c r="H132" s="10">
        <v>76</v>
      </c>
      <c r="I132" s="10">
        <v>592</v>
      </c>
      <c r="J132" s="10">
        <v>533</v>
      </c>
      <c r="K132" s="10">
        <v>577</v>
      </c>
      <c r="L132" s="10">
        <v>623</v>
      </c>
      <c r="M132" s="10">
        <v>576</v>
      </c>
      <c r="N132" s="10">
        <v>666</v>
      </c>
      <c r="O132" s="10">
        <v>512</v>
      </c>
      <c r="P132" s="10">
        <v>360</v>
      </c>
      <c r="Q132" s="10">
        <v>306</v>
      </c>
      <c r="R132" s="10">
        <v>272</v>
      </c>
      <c r="S132" s="10">
        <v>524</v>
      </c>
      <c r="T132" s="10">
        <v>742</v>
      </c>
      <c r="U132" s="10">
        <v>808</v>
      </c>
      <c r="V132" s="10">
        <v>428</v>
      </c>
      <c r="W132" s="18">
        <f>SUM(B132:V132)</f>
        <v>10307</v>
      </c>
    </row>
    <row r="133" spans="1:23" ht="15.75" x14ac:dyDescent="0.25">
      <c r="A133" s="5" t="s">
        <v>22</v>
      </c>
      <c r="B133" s="6">
        <v>1253</v>
      </c>
      <c r="C133" s="6">
        <v>1072</v>
      </c>
      <c r="D133" s="6">
        <v>1064</v>
      </c>
      <c r="E133" s="6">
        <v>904</v>
      </c>
      <c r="F133" s="6">
        <v>1214</v>
      </c>
      <c r="G133" s="6">
        <v>392</v>
      </c>
      <c r="H133" s="6">
        <v>161</v>
      </c>
      <c r="I133" s="6">
        <v>1229</v>
      </c>
      <c r="J133" s="6">
        <v>1086</v>
      </c>
      <c r="K133" s="6">
        <v>1144</v>
      </c>
      <c r="L133" s="6">
        <v>1231</v>
      </c>
      <c r="M133" s="6">
        <v>1037</v>
      </c>
      <c r="N133" s="6">
        <v>1274</v>
      </c>
      <c r="O133" s="6">
        <v>978</v>
      </c>
      <c r="P133" s="6">
        <v>722</v>
      </c>
      <c r="Q133" s="6">
        <v>591</v>
      </c>
      <c r="R133" s="6">
        <v>561</v>
      </c>
      <c r="S133" s="6">
        <v>1100</v>
      </c>
      <c r="T133" s="6">
        <v>1443</v>
      </c>
      <c r="U133" s="6">
        <v>1534</v>
      </c>
      <c r="V133" s="6">
        <v>1005</v>
      </c>
      <c r="W133" s="17">
        <f>SUM(B133:V133)</f>
        <v>20995</v>
      </c>
    </row>
    <row r="134" spans="1:23" ht="15.75" x14ac:dyDescent="0.25">
      <c r="A134" s="5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17"/>
    </row>
    <row r="135" spans="1:23" ht="15.75" x14ac:dyDescent="0.25">
      <c r="A135" s="5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17"/>
    </row>
    <row r="136" spans="1:23" ht="15.75" x14ac:dyDescent="0.25">
      <c r="A136" s="5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17"/>
    </row>
    <row r="137" spans="1:23" ht="15.75" x14ac:dyDescent="0.25">
      <c r="A137" s="11"/>
      <c r="B137" s="12" t="s">
        <v>0</v>
      </c>
      <c r="C137" s="7" t="s">
        <v>1</v>
      </c>
      <c r="D137" s="7" t="s">
        <v>2</v>
      </c>
      <c r="E137" s="7" t="s">
        <v>25</v>
      </c>
      <c r="F137" s="7" t="s">
        <v>3</v>
      </c>
      <c r="G137" s="7" t="s">
        <v>4</v>
      </c>
      <c r="H137" s="7" t="s">
        <v>5</v>
      </c>
      <c r="I137" s="7" t="s">
        <v>6</v>
      </c>
      <c r="J137" s="7" t="s">
        <v>7</v>
      </c>
      <c r="K137" s="7" t="s">
        <v>8</v>
      </c>
      <c r="L137" s="7" t="s">
        <v>9</v>
      </c>
      <c r="M137" s="7" t="s">
        <v>10</v>
      </c>
      <c r="N137" s="7" t="s">
        <v>11</v>
      </c>
      <c r="O137" s="7" t="s">
        <v>12</v>
      </c>
      <c r="P137" s="7" t="s">
        <v>13</v>
      </c>
      <c r="Q137" s="7" t="s">
        <v>14</v>
      </c>
      <c r="R137" s="7" t="s">
        <v>81</v>
      </c>
      <c r="S137" s="7" t="s">
        <v>15</v>
      </c>
      <c r="T137" s="7" t="s">
        <v>26</v>
      </c>
      <c r="U137" s="7" t="s">
        <v>27</v>
      </c>
      <c r="V137" s="7" t="s">
        <v>35</v>
      </c>
      <c r="W137" s="7" t="s">
        <v>16</v>
      </c>
    </row>
    <row r="138" spans="1:23" ht="18.75" x14ac:dyDescent="0.3">
      <c r="A138" s="13" t="s">
        <v>73</v>
      </c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17"/>
    </row>
    <row r="139" spans="1:23" ht="15.75" x14ac:dyDescent="0.25">
      <c r="A139" s="5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17"/>
    </row>
    <row r="140" spans="1:23" s="24" customFormat="1" ht="15.75" x14ac:dyDescent="0.25">
      <c r="A140" s="26" t="s">
        <v>74</v>
      </c>
      <c r="B140" s="25">
        <v>584</v>
      </c>
      <c r="C140" s="25">
        <v>501</v>
      </c>
      <c r="D140" s="25">
        <v>510</v>
      </c>
      <c r="E140" s="25">
        <v>474</v>
      </c>
      <c r="F140" s="25">
        <v>638</v>
      </c>
      <c r="G140" s="25">
        <v>209</v>
      </c>
      <c r="H140" s="25">
        <v>78</v>
      </c>
      <c r="I140" s="25">
        <v>557</v>
      </c>
      <c r="J140" s="25">
        <v>481</v>
      </c>
      <c r="K140" s="25">
        <v>502</v>
      </c>
      <c r="L140" s="25">
        <v>527</v>
      </c>
      <c r="M140" s="25">
        <v>409</v>
      </c>
      <c r="N140" s="25">
        <v>545</v>
      </c>
      <c r="O140" s="25">
        <v>401</v>
      </c>
      <c r="P140" s="25">
        <v>320</v>
      </c>
      <c r="Q140" s="25">
        <v>247</v>
      </c>
      <c r="R140" s="25">
        <v>265</v>
      </c>
      <c r="S140" s="25">
        <v>514</v>
      </c>
      <c r="T140" s="25">
        <v>589</v>
      </c>
      <c r="U140" s="25">
        <v>624</v>
      </c>
      <c r="V140" s="25">
        <v>518</v>
      </c>
      <c r="W140" s="25">
        <f>SUM(B140:V140)</f>
        <v>9493</v>
      </c>
    </row>
    <row r="141" spans="1:23" ht="15.75" x14ac:dyDescent="0.25">
      <c r="A141" s="14" t="s">
        <v>40</v>
      </c>
      <c r="B141" s="6">
        <v>13</v>
      </c>
      <c r="C141" s="6">
        <v>6</v>
      </c>
      <c r="D141" s="6">
        <v>13</v>
      </c>
      <c r="E141" s="6">
        <v>16</v>
      </c>
      <c r="F141" s="6">
        <v>18</v>
      </c>
      <c r="G141" s="6">
        <v>13</v>
      </c>
      <c r="H141" s="6">
        <v>0</v>
      </c>
      <c r="I141" s="6">
        <v>14</v>
      </c>
      <c r="J141" s="6">
        <v>12</v>
      </c>
      <c r="K141" s="6">
        <v>17</v>
      </c>
      <c r="L141" s="6">
        <v>11</v>
      </c>
      <c r="M141" s="6">
        <v>12</v>
      </c>
      <c r="N141" s="6">
        <v>11</v>
      </c>
      <c r="O141" s="6">
        <v>7</v>
      </c>
      <c r="P141" s="6">
        <v>4</v>
      </c>
      <c r="Q141" s="6">
        <v>8</v>
      </c>
      <c r="R141" s="6">
        <v>4</v>
      </c>
      <c r="S141" s="6">
        <v>8</v>
      </c>
      <c r="T141" s="6">
        <v>13</v>
      </c>
      <c r="U141" s="6">
        <v>16</v>
      </c>
      <c r="V141" s="6">
        <v>5</v>
      </c>
      <c r="W141" s="17">
        <f>SUM(B141:V141)</f>
        <v>221</v>
      </c>
    </row>
    <row r="142" spans="1:23" ht="15.75" x14ac:dyDescent="0.25">
      <c r="A142" s="9" t="s">
        <v>21</v>
      </c>
      <c r="B142" s="10">
        <v>656</v>
      </c>
      <c r="C142" s="10">
        <v>565</v>
      </c>
      <c r="D142" s="10">
        <v>541</v>
      </c>
      <c r="E142" s="10">
        <v>414</v>
      </c>
      <c r="F142" s="10">
        <v>558</v>
      </c>
      <c r="G142" s="10">
        <v>170</v>
      </c>
      <c r="H142" s="10">
        <v>83</v>
      </c>
      <c r="I142" s="10">
        <v>658</v>
      </c>
      <c r="J142" s="10">
        <v>593</v>
      </c>
      <c r="K142" s="10">
        <v>625</v>
      </c>
      <c r="L142" s="10">
        <v>693</v>
      </c>
      <c r="M142" s="10">
        <v>616</v>
      </c>
      <c r="N142" s="10">
        <v>718</v>
      </c>
      <c r="O142" s="10">
        <v>570</v>
      </c>
      <c r="P142" s="10">
        <v>398</v>
      </c>
      <c r="Q142" s="10">
        <v>336</v>
      </c>
      <c r="R142" s="10">
        <v>292</v>
      </c>
      <c r="S142" s="10">
        <v>578</v>
      </c>
      <c r="T142" s="10">
        <v>841</v>
      </c>
      <c r="U142" s="10">
        <v>894</v>
      </c>
      <c r="V142" s="10">
        <v>482</v>
      </c>
      <c r="W142" s="18">
        <f>SUM(B142:V142)</f>
        <v>11281</v>
      </c>
    </row>
    <row r="143" spans="1:23" ht="15.75" x14ac:dyDescent="0.25">
      <c r="A143" s="5" t="s">
        <v>22</v>
      </c>
      <c r="B143" s="6">
        <v>1253</v>
      </c>
      <c r="C143" s="6">
        <v>1072</v>
      </c>
      <c r="D143" s="6">
        <v>1064</v>
      </c>
      <c r="E143" s="6">
        <v>904</v>
      </c>
      <c r="F143" s="6">
        <v>1214</v>
      </c>
      <c r="G143" s="6">
        <v>392</v>
      </c>
      <c r="H143" s="6">
        <v>161</v>
      </c>
      <c r="I143" s="6">
        <v>1229</v>
      </c>
      <c r="J143" s="6">
        <v>1086</v>
      </c>
      <c r="K143" s="6">
        <v>1144</v>
      </c>
      <c r="L143" s="6">
        <v>1231</v>
      </c>
      <c r="M143" s="6">
        <v>1037</v>
      </c>
      <c r="N143" s="6">
        <v>1274</v>
      </c>
      <c r="O143" s="6">
        <v>978</v>
      </c>
      <c r="P143" s="6">
        <v>722</v>
      </c>
      <c r="Q143" s="6">
        <v>591</v>
      </c>
      <c r="R143" s="6">
        <v>561</v>
      </c>
      <c r="S143" s="6">
        <v>1100</v>
      </c>
      <c r="T143" s="6">
        <v>1443</v>
      </c>
      <c r="U143" s="6">
        <v>1534</v>
      </c>
      <c r="V143" s="6">
        <v>1005</v>
      </c>
      <c r="W143" s="17">
        <f>SUM(B143:V143)</f>
        <v>20995</v>
      </c>
    </row>
    <row r="144" spans="1:23" ht="15.75" x14ac:dyDescent="0.25">
      <c r="A144" s="5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17"/>
    </row>
    <row r="145" spans="1:23" ht="15.75" x14ac:dyDescent="0.25">
      <c r="A145" s="5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17"/>
    </row>
    <row r="146" spans="1:23" ht="18.75" x14ac:dyDescent="0.3">
      <c r="A146" s="13" t="s">
        <v>75</v>
      </c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17"/>
    </row>
    <row r="147" spans="1:23" ht="15.75" x14ac:dyDescent="0.25">
      <c r="A147" s="5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17"/>
    </row>
    <row r="148" spans="1:23" s="24" customFormat="1" ht="15.75" x14ac:dyDescent="0.25">
      <c r="A148" s="26" t="s">
        <v>76</v>
      </c>
      <c r="B148" s="25">
        <v>589</v>
      </c>
      <c r="C148" s="25">
        <v>511</v>
      </c>
      <c r="D148" s="25">
        <v>506</v>
      </c>
      <c r="E148" s="25">
        <v>494</v>
      </c>
      <c r="F148" s="25">
        <v>642</v>
      </c>
      <c r="G148" s="25">
        <v>213</v>
      </c>
      <c r="H148" s="25">
        <v>82</v>
      </c>
      <c r="I148" s="25">
        <v>580</v>
      </c>
      <c r="J148" s="25">
        <v>495</v>
      </c>
      <c r="K148" s="25">
        <v>509</v>
      </c>
      <c r="L148" s="25">
        <v>554</v>
      </c>
      <c r="M148" s="25">
        <v>418</v>
      </c>
      <c r="N148" s="25">
        <v>546</v>
      </c>
      <c r="O148" s="25">
        <v>411</v>
      </c>
      <c r="P148" s="25">
        <v>331</v>
      </c>
      <c r="Q148" s="25">
        <v>254</v>
      </c>
      <c r="R148" s="25">
        <v>271</v>
      </c>
      <c r="S148" s="25">
        <v>524</v>
      </c>
      <c r="T148" s="25">
        <v>606</v>
      </c>
      <c r="U148" s="25">
        <v>648</v>
      </c>
      <c r="V148" s="25">
        <v>518</v>
      </c>
      <c r="W148" s="25">
        <f>SUM(B148:V148)</f>
        <v>9702</v>
      </c>
    </row>
    <row r="149" spans="1:23" ht="15.75" x14ac:dyDescent="0.25">
      <c r="A149" s="14" t="s">
        <v>40</v>
      </c>
      <c r="B149" s="6">
        <v>20</v>
      </c>
      <c r="C149" s="6">
        <v>6</v>
      </c>
      <c r="D149" s="6">
        <v>11</v>
      </c>
      <c r="E149" s="6">
        <v>16</v>
      </c>
      <c r="F149" s="6">
        <v>17</v>
      </c>
      <c r="G149" s="6">
        <v>10</v>
      </c>
      <c r="H149" s="6">
        <v>1</v>
      </c>
      <c r="I149" s="6">
        <v>13</v>
      </c>
      <c r="J149" s="6">
        <v>14</v>
      </c>
      <c r="K149" s="6">
        <v>19</v>
      </c>
      <c r="L149" s="6">
        <v>11</v>
      </c>
      <c r="M149" s="6">
        <v>9</v>
      </c>
      <c r="N149" s="6">
        <v>10</v>
      </c>
      <c r="O149" s="6">
        <v>9</v>
      </c>
      <c r="P149" s="6">
        <v>5</v>
      </c>
      <c r="Q149" s="6">
        <v>7</v>
      </c>
      <c r="R149" s="6">
        <v>4</v>
      </c>
      <c r="S149" s="6">
        <v>8</v>
      </c>
      <c r="T149" s="6">
        <v>12</v>
      </c>
      <c r="U149" s="6">
        <v>15</v>
      </c>
      <c r="V149" s="6">
        <v>6</v>
      </c>
      <c r="W149" s="17">
        <f>SUM(B149:V149)</f>
        <v>223</v>
      </c>
    </row>
    <row r="150" spans="1:23" ht="15.75" x14ac:dyDescent="0.25">
      <c r="A150" s="9" t="s">
        <v>21</v>
      </c>
      <c r="B150" s="10">
        <v>644</v>
      </c>
      <c r="C150" s="10">
        <v>555</v>
      </c>
      <c r="D150" s="10">
        <v>547</v>
      </c>
      <c r="E150" s="10">
        <v>394</v>
      </c>
      <c r="F150" s="10">
        <v>555</v>
      </c>
      <c r="G150" s="10">
        <v>169</v>
      </c>
      <c r="H150" s="10">
        <v>78</v>
      </c>
      <c r="I150" s="10">
        <v>636</v>
      </c>
      <c r="J150" s="10">
        <v>577</v>
      </c>
      <c r="K150" s="10">
        <v>616</v>
      </c>
      <c r="L150" s="10">
        <v>666</v>
      </c>
      <c r="M150" s="10">
        <v>610</v>
      </c>
      <c r="N150" s="10">
        <v>718</v>
      </c>
      <c r="O150" s="10">
        <v>558</v>
      </c>
      <c r="P150" s="10">
        <v>386</v>
      </c>
      <c r="Q150" s="10">
        <v>330</v>
      </c>
      <c r="R150" s="10">
        <v>286</v>
      </c>
      <c r="S150" s="10">
        <v>568</v>
      </c>
      <c r="T150" s="10">
        <v>825</v>
      </c>
      <c r="U150" s="10">
        <v>871</v>
      </c>
      <c r="V150" s="10">
        <v>481</v>
      </c>
      <c r="W150" s="18">
        <f>SUM(B150:V150)</f>
        <v>11070</v>
      </c>
    </row>
    <row r="151" spans="1:23" ht="15.75" x14ac:dyDescent="0.25">
      <c r="A151" s="5" t="s">
        <v>22</v>
      </c>
      <c r="B151" s="6">
        <v>1253</v>
      </c>
      <c r="C151" s="6">
        <v>1072</v>
      </c>
      <c r="D151" s="6">
        <v>1064</v>
      </c>
      <c r="E151" s="6">
        <v>904</v>
      </c>
      <c r="F151" s="6">
        <v>1214</v>
      </c>
      <c r="G151" s="6">
        <v>392</v>
      </c>
      <c r="H151" s="6">
        <v>161</v>
      </c>
      <c r="I151" s="6">
        <v>1229</v>
      </c>
      <c r="J151" s="6">
        <v>1086</v>
      </c>
      <c r="K151" s="6">
        <v>1144</v>
      </c>
      <c r="L151" s="6">
        <v>1231</v>
      </c>
      <c r="M151" s="6">
        <v>1037</v>
      </c>
      <c r="N151" s="6">
        <v>1274</v>
      </c>
      <c r="O151" s="6">
        <v>978</v>
      </c>
      <c r="P151" s="6">
        <v>722</v>
      </c>
      <c r="Q151" s="6">
        <v>591</v>
      </c>
      <c r="R151" s="6">
        <v>561</v>
      </c>
      <c r="S151" s="6">
        <v>1100</v>
      </c>
      <c r="T151" s="6">
        <v>1443</v>
      </c>
      <c r="U151" s="6">
        <v>1534</v>
      </c>
      <c r="V151" s="6">
        <v>1005</v>
      </c>
      <c r="W151" s="17">
        <f>SUM(B151:V151)</f>
        <v>20995</v>
      </c>
    </row>
    <row r="152" spans="1:23" ht="15.75" x14ac:dyDescent="0.25">
      <c r="A152" s="5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17"/>
    </row>
    <row r="153" spans="1:23" s="2" customFormat="1" ht="18.75" x14ac:dyDescent="0.3">
      <c r="A153" s="13" t="s">
        <v>77</v>
      </c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9"/>
    </row>
    <row r="154" spans="1:23" ht="15.75" x14ac:dyDescent="0.25">
      <c r="A154" s="5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17"/>
    </row>
    <row r="155" spans="1:23" ht="15.75" x14ac:dyDescent="0.25">
      <c r="A155" s="14" t="s">
        <v>40</v>
      </c>
      <c r="B155" s="6">
        <v>109</v>
      </c>
      <c r="C155" s="6">
        <v>76</v>
      </c>
      <c r="D155" s="6">
        <v>91</v>
      </c>
      <c r="E155" s="6">
        <v>102</v>
      </c>
      <c r="F155" s="6">
        <v>128</v>
      </c>
      <c r="G155" s="6">
        <v>59</v>
      </c>
      <c r="H155" s="6">
        <v>16</v>
      </c>
      <c r="I155" s="6">
        <v>101</v>
      </c>
      <c r="J155" s="6">
        <v>88</v>
      </c>
      <c r="K155" s="6">
        <v>82</v>
      </c>
      <c r="L155" s="6">
        <v>97</v>
      </c>
      <c r="M155" s="6">
        <v>71</v>
      </c>
      <c r="N155" s="6">
        <v>111</v>
      </c>
      <c r="O155" s="6">
        <v>66</v>
      </c>
      <c r="P155" s="6">
        <v>45</v>
      </c>
      <c r="Q155" s="6">
        <v>45</v>
      </c>
      <c r="R155" s="6">
        <v>47</v>
      </c>
      <c r="S155" s="6">
        <v>76</v>
      </c>
      <c r="T155" s="6">
        <v>123</v>
      </c>
      <c r="U155" s="6">
        <v>113</v>
      </c>
      <c r="V155" s="6">
        <v>88</v>
      </c>
      <c r="W155" s="17">
        <f>SUM(B155:V155)</f>
        <v>1734</v>
      </c>
    </row>
    <row r="156" spans="1:23" ht="15.75" x14ac:dyDescent="0.25">
      <c r="A156" s="9" t="s">
        <v>21</v>
      </c>
      <c r="B156" s="10">
        <v>1144</v>
      </c>
      <c r="C156" s="10">
        <v>996</v>
      </c>
      <c r="D156" s="10">
        <v>973</v>
      </c>
      <c r="E156" s="10">
        <v>802</v>
      </c>
      <c r="F156" s="10">
        <v>1086</v>
      </c>
      <c r="G156" s="10">
        <v>333</v>
      </c>
      <c r="H156" s="10">
        <v>145</v>
      </c>
      <c r="I156" s="10">
        <v>1129</v>
      </c>
      <c r="J156" s="10">
        <v>998</v>
      </c>
      <c r="K156" s="10">
        <v>1062</v>
      </c>
      <c r="L156" s="10">
        <v>1134</v>
      </c>
      <c r="M156" s="10">
        <v>966</v>
      </c>
      <c r="N156" s="10">
        <v>1163</v>
      </c>
      <c r="O156" s="10">
        <v>912</v>
      </c>
      <c r="P156" s="10">
        <v>677</v>
      </c>
      <c r="Q156" s="10">
        <v>546</v>
      </c>
      <c r="R156" s="10">
        <v>514</v>
      </c>
      <c r="S156" s="10">
        <v>1024</v>
      </c>
      <c r="T156" s="10">
        <v>1320</v>
      </c>
      <c r="U156" s="10">
        <v>1421</v>
      </c>
      <c r="V156" s="10">
        <v>917</v>
      </c>
      <c r="W156" s="18">
        <f>SUM(B156:V156)</f>
        <v>19262</v>
      </c>
    </row>
    <row r="157" spans="1:23" ht="15.75" x14ac:dyDescent="0.25">
      <c r="A157" s="5" t="s">
        <v>22</v>
      </c>
      <c r="B157" s="6">
        <v>1253</v>
      </c>
      <c r="C157" s="6">
        <v>1072</v>
      </c>
      <c r="D157" s="6">
        <v>1064</v>
      </c>
      <c r="E157" s="6">
        <v>904</v>
      </c>
      <c r="F157" s="6">
        <v>1214</v>
      </c>
      <c r="G157" s="6">
        <v>392</v>
      </c>
      <c r="H157" s="6">
        <v>161</v>
      </c>
      <c r="I157" s="6">
        <v>1229</v>
      </c>
      <c r="J157" s="6">
        <v>1086</v>
      </c>
      <c r="K157" s="6">
        <v>1144</v>
      </c>
      <c r="L157" s="6">
        <v>1231</v>
      </c>
      <c r="M157" s="6">
        <v>1037</v>
      </c>
      <c r="N157" s="6">
        <v>1274</v>
      </c>
      <c r="O157" s="6">
        <v>978</v>
      </c>
      <c r="P157" s="6">
        <v>722</v>
      </c>
      <c r="Q157" s="6">
        <v>591</v>
      </c>
      <c r="R157" s="6">
        <v>561</v>
      </c>
      <c r="S157" s="6">
        <v>1100</v>
      </c>
      <c r="T157" s="6">
        <v>1443</v>
      </c>
      <c r="U157" s="6">
        <v>1534</v>
      </c>
      <c r="V157" s="6">
        <v>1005</v>
      </c>
      <c r="W157" s="17">
        <f>SUM(B157:V157)</f>
        <v>20995</v>
      </c>
    </row>
    <row r="158" spans="1:23" ht="15.75" x14ac:dyDescent="0.25">
      <c r="A158" s="5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17"/>
    </row>
    <row r="159" spans="1:23" s="2" customFormat="1" ht="18.75" x14ac:dyDescent="0.3">
      <c r="A159" s="13" t="s">
        <v>78</v>
      </c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9"/>
    </row>
    <row r="160" spans="1:23" ht="15.75" x14ac:dyDescent="0.25">
      <c r="A160" s="5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17"/>
    </row>
    <row r="161" spans="1:23" ht="15.75" x14ac:dyDescent="0.25">
      <c r="A161" s="14" t="s">
        <v>40</v>
      </c>
      <c r="B161" s="6">
        <v>70</v>
      </c>
      <c r="C161" s="6">
        <v>46</v>
      </c>
      <c r="D161" s="6">
        <v>62</v>
      </c>
      <c r="E161" s="6">
        <v>71</v>
      </c>
      <c r="F161" s="6">
        <v>73</v>
      </c>
      <c r="G161" s="6">
        <v>40</v>
      </c>
      <c r="H161" s="6">
        <v>11</v>
      </c>
      <c r="I161" s="6">
        <v>66</v>
      </c>
      <c r="J161" s="6">
        <v>62</v>
      </c>
      <c r="K161" s="6">
        <v>56</v>
      </c>
      <c r="L161" s="6">
        <v>45</v>
      </c>
      <c r="M161" s="6">
        <v>53</v>
      </c>
      <c r="N161" s="6">
        <v>64</v>
      </c>
      <c r="O161" s="6">
        <v>39</v>
      </c>
      <c r="P161" s="6">
        <v>32</v>
      </c>
      <c r="Q161" s="6">
        <v>31</v>
      </c>
      <c r="R161" s="6">
        <v>28</v>
      </c>
      <c r="S161" s="6">
        <v>48</v>
      </c>
      <c r="T161" s="6">
        <v>86</v>
      </c>
      <c r="U161" s="6">
        <v>90</v>
      </c>
      <c r="V161" s="6">
        <v>56</v>
      </c>
      <c r="W161" s="17">
        <f>SUM(B161:V161)</f>
        <v>1129</v>
      </c>
    </row>
    <row r="162" spans="1:23" ht="15.75" x14ac:dyDescent="0.25">
      <c r="A162" s="9" t="s">
        <v>21</v>
      </c>
      <c r="B162" s="10">
        <v>1183</v>
      </c>
      <c r="C162" s="10">
        <v>1026</v>
      </c>
      <c r="D162" s="10">
        <v>1002</v>
      </c>
      <c r="E162" s="10">
        <v>833</v>
      </c>
      <c r="F162" s="10">
        <v>1141</v>
      </c>
      <c r="G162" s="10">
        <v>352</v>
      </c>
      <c r="H162" s="10">
        <v>150</v>
      </c>
      <c r="I162" s="10">
        <v>1163</v>
      </c>
      <c r="J162" s="10">
        <v>1024</v>
      </c>
      <c r="K162" s="10">
        <v>1088</v>
      </c>
      <c r="L162" s="10">
        <v>1186</v>
      </c>
      <c r="M162" s="10">
        <v>984</v>
      </c>
      <c r="N162" s="10">
        <v>1210</v>
      </c>
      <c r="O162" s="10">
        <v>939</v>
      </c>
      <c r="P162" s="10">
        <v>690</v>
      </c>
      <c r="Q162" s="10">
        <v>560</v>
      </c>
      <c r="R162" s="10">
        <v>533</v>
      </c>
      <c r="S162" s="10">
        <v>1052</v>
      </c>
      <c r="T162" s="10">
        <v>1357</v>
      </c>
      <c r="U162" s="10">
        <v>1444</v>
      </c>
      <c r="V162" s="10">
        <v>949</v>
      </c>
      <c r="W162" s="18">
        <f>SUM(B162:V162)</f>
        <v>19866</v>
      </c>
    </row>
    <row r="163" spans="1:23" ht="15.75" x14ac:dyDescent="0.25">
      <c r="A163" s="5" t="s">
        <v>22</v>
      </c>
      <c r="B163" s="6">
        <v>1253</v>
      </c>
      <c r="C163" s="6">
        <v>1072</v>
      </c>
      <c r="D163" s="6">
        <v>1064</v>
      </c>
      <c r="E163" s="6">
        <v>904</v>
      </c>
      <c r="F163" s="6">
        <v>1214</v>
      </c>
      <c r="G163" s="6">
        <v>392</v>
      </c>
      <c r="H163" s="6">
        <v>161</v>
      </c>
      <c r="I163" s="6">
        <v>1229</v>
      </c>
      <c r="J163" s="6">
        <v>1086</v>
      </c>
      <c r="K163" s="6">
        <v>1144</v>
      </c>
      <c r="L163" s="6">
        <v>1231</v>
      </c>
      <c r="M163" s="6">
        <v>1037</v>
      </c>
      <c r="N163" s="6">
        <v>1274</v>
      </c>
      <c r="O163" s="6">
        <v>978</v>
      </c>
      <c r="P163" s="6">
        <v>722</v>
      </c>
      <c r="Q163" s="6">
        <v>591</v>
      </c>
      <c r="R163" s="6">
        <v>561</v>
      </c>
      <c r="S163" s="6">
        <v>1100</v>
      </c>
      <c r="T163" s="6">
        <v>1443</v>
      </c>
      <c r="U163" s="6">
        <v>1534</v>
      </c>
      <c r="V163" s="6">
        <v>1005</v>
      </c>
      <c r="W163" s="17">
        <f>SUM(B163:V163)</f>
        <v>20995</v>
      </c>
    </row>
    <row r="164" spans="1:23" ht="15.75" x14ac:dyDescent="0.25">
      <c r="A164" s="5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17"/>
    </row>
    <row r="165" spans="1:23" s="2" customFormat="1" ht="18.75" x14ac:dyDescent="0.3">
      <c r="A165" s="13" t="s">
        <v>79</v>
      </c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9"/>
    </row>
    <row r="166" spans="1:23" ht="15.75" x14ac:dyDescent="0.25">
      <c r="A166" s="5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17"/>
    </row>
    <row r="167" spans="1:23" s="24" customFormat="1" ht="15.75" x14ac:dyDescent="0.25">
      <c r="A167" s="26" t="s">
        <v>80</v>
      </c>
      <c r="B167" s="25">
        <v>525</v>
      </c>
      <c r="C167" s="25">
        <v>469</v>
      </c>
      <c r="D167" s="25">
        <v>458</v>
      </c>
      <c r="E167" s="25">
        <v>443</v>
      </c>
      <c r="F167" s="25">
        <v>599</v>
      </c>
      <c r="G167" s="25">
        <v>194</v>
      </c>
      <c r="H167" s="25">
        <v>74</v>
      </c>
      <c r="I167" s="25">
        <v>520</v>
      </c>
      <c r="J167" s="25">
        <v>444</v>
      </c>
      <c r="K167" s="25">
        <v>474</v>
      </c>
      <c r="L167" s="25">
        <v>488</v>
      </c>
      <c r="M167" s="25">
        <v>379</v>
      </c>
      <c r="N167" s="25">
        <v>510</v>
      </c>
      <c r="O167" s="25">
        <v>380</v>
      </c>
      <c r="P167" s="25">
        <v>314</v>
      </c>
      <c r="Q167" s="25">
        <v>229</v>
      </c>
      <c r="R167" s="25">
        <v>245</v>
      </c>
      <c r="S167" s="25">
        <v>459</v>
      </c>
      <c r="T167" s="25">
        <v>550</v>
      </c>
      <c r="U167" s="25">
        <v>578</v>
      </c>
      <c r="V167" s="25">
        <v>477</v>
      </c>
      <c r="W167" s="25">
        <f>SUM(B167:V167)</f>
        <v>8809</v>
      </c>
    </row>
    <row r="168" spans="1:23" ht="15.75" x14ac:dyDescent="0.25">
      <c r="A168" s="14" t="s">
        <v>40</v>
      </c>
      <c r="B168" s="6">
        <v>16</v>
      </c>
      <c r="C168" s="6">
        <v>8</v>
      </c>
      <c r="D168" s="6">
        <v>9</v>
      </c>
      <c r="E168" s="6">
        <v>17</v>
      </c>
      <c r="F168" s="6">
        <v>14</v>
      </c>
      <c r="G168" s="6">
        <v>12</v>
      </c>
      <c r="H168" s="6">
        <v>0</v>
      </c>
      <c r="I168" s="6">
        <v>15</v>
      </c>
      <c r="J168" s="6">
        <v>16</v>
      </c>
      <c r="K168" s="6">
        <v>16</v>
      </c>
      <c r="L168" s="6">
        <v>9</v>
      </c>
      <c r="M168" s="6">
        <v>14</v>
      </c>
      <c r="N168" s="6">
        <v>8</v>
      </c>
      <c r="O168" s="6">
        <v>5</v>
      </c>
      <c r="P168" s="6">
        <v>3</v>
      </c>
      <c r="Q168" s="6">
        <v>8</v>
      </c>
      <c r="R168" s="6">
        <v>3</v>
      </c>
      <c r="S168" s="6">
        <v>10</v>
      </c>
      <c r="T168" s="6">
        <v>10</v>
      </c>
      <c r="U168" s="6">
        <v>14</v>
      </c>
      <c r="V168" s="6">
        <v>4</v>
      </c>
      <c r="W168" s="17">
        <f>SUM(B168:V168)</f>
        <v>211</v>
      </c>
    </row>
    <row r="169" spans="1:23" ht="15.75" x14ac:dyDescent="0.25">
      <c r="A169" s="9" t="s">
        <v>21</v>
      </c>
      <c r="B169" s="10">
        <v>712</v>
      </c>
      <c r="C169" s="10">
        <v>595</v>
      </c>
      <c r="D169" s="10">
        <v>597</v>
      </c>
      <c r="E169" s="10">
        <v>444</v>
      </c>
      <c r="F169" s="10">
        <v>601</v>
      </c>
      <c r="G169" s="10">
        <v>186</v>
      </c>
      <c r="H169" s="10">
        <v>87</v>
      </c>
      <c r="I169" s="10">
        <v>694</v>
      </c>
      <c r="J169" s="10">
        <v>626</v>
      </c>
      <c r="K169" s="10">
        <v>654</v>
      </c>
      <c r="L169" s="10">
        <v>734</v>
      </c>
      <c r="M169" s="10">
        <v>644</v>
      </c>
      <c r="N169" s="10">
        <v>756</v>
      </c>
      <c r="O169" s="10">
        <v>593</v>
      </c>
      <c r="P169" s="10">
        <v>405</v>
      </c>
      <c r="Q169" s="10">
        <v>354</v>
      </c>
      <c r="R169" s="10">
        <v>313</v>
      </c>
      <c r="S169" s="10">
        <v>631</v>
      </c>
      <c r="T169" s="10">
        <v>883</v>
      </c>
      <c r="U169" s="10">
        <v>942</v>
      </c>
      <c r="V169" s="10">
        <v>524</v>
      </c>
      <c r="W169" s="18">
        <f>SUM(B169:V169)</f>
        <v>11975</v>
      </c>
    </row>
    <row r="170" spans="1:23" ht="15.75" x14ac:dyDescent="0.25">
      <c r="A170" s="5" t="s">
        <v>22</v>
      </c>
      <c r="B170" s="6">
        <v>1253</v>
      </c>
      <c r="C170" s="6">
        <v>1072</v>
      </c>
      <c r="D170" s="6">
        <v>1064</v>
      </c>
      <c r="E170" s="6">
        <v>904</v>
      </c>
      <c r="F170" s="6">
        <v>1214</v>
      </c>
      <c r="G170" s="6">
        <v>392</v>
      </c>
      <c r="H170" s="6">
        <v>161</v>
      </c>
      <c r="I170" s="6">
        <v>1229</v>
      </c>
      <c r="J170" s="6">
        <v>1086</v>
      </c>
      <c r="K170" s="6">
        <v>1144</v>
      </c>
      <c r="L170" s="6">
        <v>1231</v>
      </c>
      <c r="M170" s="6">
        <v>1037</v>
      </c>
      <c r="N170" s="6">
        <v>1274</v>
      </c>
      <c r="O170" s="6">
        <v>978</v>
      </c>
      <c r="P170" s="6">
        <v>722</v>
      </c>
      <c r="Q170" s="6">
        <v>591</v>
      </c>
      <c r="R170" s="6">
        <v>561</v>
      </c>
      <c r="S170" s="6">
        <v>1100</v>
      </c>
      <c r="T170" s="6">
        <v>1443</v>
      </c>
      <c r="U170" s="6">
        <v>1534</v>
      </c>
      <c r="V170" s="6">
        <v>1005</v>
      </c>
      <c r="W170" s="17">
        <f>SUM(B170:V170)</f>
        <v>20995</v>
      </c>
    </row>
    <row r="171" spans="1:23" ht="15.75" x14ac:dyDescent="0.25">
      <c r="A171" s="11"/>
      <c r="B171" s="12" t="s">
        <v>0</v>
      </c>
      <c r="C171" s="7" t="s">
        <v>1</v>
      </c>
      <c r="D171" s="7" t="s">
        <v>2</v>
      </c>
      <c r="E171" s="7" t="s">
        <v>25</v>
      </c>
      <c r="F171" s="7" t="s">
        <v>3</v>
      </c>
      <c r="G171" s="7" t="s">
        <v>4</v>
      </c>
      <c r="H171" s="7" t="s">
        <v>5</v>
      </c>
      <c r="I171" s="7" t="s">
        <v>6</v>
      </c>
      <c r="J171" s="7" t="s">
        <v>7</v>
      </c>
      <c r="K171" s="7" t="s">
        <v>8</v>
      </c>
      <c r="L171" s="7" t="s">
        <v>9</v>
      </c>
      <c r="M171" s="7" t="s">
        <v>10</v>
      </c>
      <c r="N171" s="7" t="s">
        <v>11</v>
      </c>
      <c r="O171" s="7" t="s">
        <v>12</v>
      </c>
      <c r="P171" s="7" t="s">
        <v>13</v>
      </c>
      <c r="Q171" s="7" t="s">
        <v>14</v>
      </c>
      <c r="R171" s="7" t="s">
        <v>81</v>
      </c>
      <c r="S171" s="7" t="s">
        <v>15</v>
      </c>
      <c r="T171" s="7" t="s">
        <v>26</v>
      </c>
      <c r="U171" s="7" t="s">
        <v>27</v>
      </c>
      <c r="V171" s="7" t="s">
        <v>35</v>
      </c>
      <c r="W171" s="7" t="s">
        <v>16</v>
      </c>
    </row>
    <row r="172" spans="1:23" ht="15.75" x14ac:dyDescent="0.25">
      <c r="A172" s="5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17"/>
    </row>
    <row r="173" spans="1:23" s="2" customFormat="1" ht="18.75" x14ac:dyDescent="0.3">
      <c r="A173" s="13" t="s">
        <v>29</v>
      </c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9"/>
    </row>
    <row r="174" spans="1:23" ht="15.75" x14ac:dyDescent="0.25">
      <c r="A174" s="5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17"/>
    </row>
    <row r="175" spans="1:23" s="24" customFormat="1" ht="15.75" x14ac:dyDescent="0.25">
      <c r="A175" s="26" t="s">
        <v>30</v>
      </c>
      <c r="B175" s="25">
        <v>841</v>
      </c>
      <c r="C175" s="25">
        <v>708</v>
      </c>
      <c r="D175" s="25">
        <v>660</v>
      </c>
      <c r="E175" s="25">
        <v>596</v>
      </c>
      <c r="F175" s="25">
        <v>776</v>
      </c>
      <c r="G175" s="25">
        <v>233</v>
      </c>
      <c r="H175" s="25">
        <v>116</v>
      </c>
      <c r="I175" s="25">
        <v>737</v>
      </c>
      <c r="J175" s="25">
        <v>726</v>
      </c>
      <c r="K175" s="25">
        <v>717</v>
      </c>
      <c r="L175" s="25">
        <v>782</v>
      </c>
      <c r="M175" s="25">
        <v>650</v>
      </c>
      <c r="N175" s="25">
        <v>815</v>
      </c>
      <c r="O175" s="25">
        <v>644</v>
      </c>
      <c r="P175" s="25">
        <v>458</v>
      </c>
      <c r="Q175" s="25">
        <v>363</v>
      </c>
      <c r="R175" s="25">
        <v>333</v>
      </c>
      <c r="S175" s="25">
        <v>723</v>
      </c>
      <c r="T175" s="25">
        <v>927</v>
      </c>
      <c r="U175" s="25">
        <v>980</v>
      </c>
      <c r="V175" s="25">
        <v>620</v>
      </c>
      <c r="W175" s="25">
        <f>SUM(B175:V175)</f>
        <v>13405</v>
      </c>
    </row>
    <row r="176" spans="1:23" ht="15.75" x14ac:dyDescent="0.25">
      <c r="A176" s="5" t="s">
        <v>31</v>
      </c>
      <c r="B176" s="6">
        <v>275</v>
      </c>
      <c r="C176" s="6">
        <v>252</v>
      </c>
      <c r="D176" s="6">
        <v>253</v>
      </c>
      <c r="E176" s="6">
        <v>209</v>
      </c>
      <c r="F176" s="6">
        <v>280</v>
      </c>
      <c r="G176" s="6">
        <v>109</v>
      </c>
      <c r="H176" s="6">
        <v>30</v>
      </c>
      <c r="I176" s="6">
        <v>339</v>
      </c>
      <c r="J176" s="6">
        <v>239</v>
      </c>
      <c r="K176" s="6">
        <v>313</v>
      </c>
      <c r="L176" s="6">
        <v>294</v>
      </c>
      <c r="M176" s="6">
        <v>279</v>
      </c>
      <c r="N176" s="6">
        <v>302</v>
      </c>
      <c r="O176" s="6">
        <v>229</v>
      </c>
      <c r="P176" s="6">
        <v>160</v>
      </c>
      <c r="Q176" s="6">
        <v>141</v>
      </c>
      <c r="R176" s="6">
        <v>133</v>
      </c>
      <c r="S176" s="6">
        <v>263</v>
      </c>
      <c r="T176" s="6">
        <v>366</v>
      </c>
      <c r="U176" s="6">
        <v>350</v>
      </c>
      <c r="V176" s="6">
        <v>234</v>
      </c>
      <c r="W176" s="17">
        <f>SUM(B176:V176)</f>
        <v>5050</v>
      </c>
    </row>
    <row r="177" spans="1:23" ht="15.75" x14ac:dyDescent="0.25">
      <c r="A177" s="9" t="s">
        <v>21</v>
      </c>
      <c r="B177" s="10">
        <v>137</v>
      </c>
      <c r="C177" s="10">
        <v>112</v>
      </c>
      <c r="D177" s="10">
        <v>151</v>
      </c>
      <c r="E177" s="10">
        <v>99</v>
      </c>
      <c r="F177" s="10">
        <v>158</v>
      </c>
      <c r="G177" s="10">
        <v>50</v>
      </c>
      <c r="H177" s="10">
        <v>15</v>
      </c>
      <c r="I177" s="10">
        <v>153</v>
      </c>
      <c r="J177" s="10">
        <v>121</v>
      </c>
      <c r="K177" s="10">
        <v>114</v>
      </c>
      <c r="L177" s="10">
        <v>155</v>
      </c>
      <c r="M177" s="10">
        <v>108</v>
      </c>
      <c r="N177" s="10">
        <v>157</v>
      </c>
      <c r="O177" s="10">
        <v>105</v>
      </c>
      <c r="P177" s="10">
        <v>104</v>
      </c>
      <c r="Q177" s="10">
        <v>87</v>
      </c>
      <c r="R177" s="10">
        <v>95</v>
      </c>
      <c r="S177" s="10">
        <v>114</v>
      </c>
      <c r="T177" s="10">
        <v>150</v>
      </c>
      <c r="U177" s="10">
        <v>204</v>
      </c>
      <c r="V177" s="10">
        <v>151</v>
      </c>
      <c r="W177" s="18">
        <f>SUM(B177:V177)</f>
        <v>2540</v>
      </c>
    </row>
    <row r="178" spans="1:23" ht="15.75" x14ac:dyDescent="0.25">
      <c r="A178" s="5" t="s">
        <v>22</v>
      </c>
      <c r="B178" s="6">
        <v>1253</v>
      </c>
      <c r="C178" s="6">
        <v>1072</v>
      </c>
      <c r="D178" s="6">
        <v>1064</v>
      </c>
      <c r="E178" s="6">
        <v>904</v>
      </c>
      <c r="F178" s="6">
        <v>1214</v>
      </c>
      <c r="G178" s="6">
        <v>392</v>
      </c>
      <c r="H178" s="6">
        <v>161</v>
      </c>
      <c r="I178" s="6">
        <v>1229</v>
      </c>
      <c r="J178" s="6">
        <v>1086</v>
      </c>
      <c r="K178" s="6">
        <v>1144</v>
      </c>
      <c r="L178" s="6">
        <v>1231</v>
      </c>
      <c r="M178" s="6">
        <v>1037</v>
      </c>
      <c r="N178" s="6">
        <v>1274</v>
      </c>
      <c r="O178" s="6">
        <v>978</v>
      </c>
      <c r="P178" s="6">
        <v>722</v>
      </c>
      <c r="Q178" s="6">
        <v>591</v>
      </c>
      <c r="R178" s="6">
        <v>561</v>
      </c>
      <c r="S178" s="6">
        <v>1100</v>
      </c>
      <c r="T178" s="6">
        <v>1443</v>
      </c>
      <c r="U178" s="6">
        <v>1534</v>
      </c>
      <c r="V178" s="6">
        <v>1005</v>
      </c>
      <c r="W178" s="17">
        <f>SUM(B178:V178)</f>
        <v>20995</v>
      </c>
    </row>
    <row r="179" spans="1:23" ht="15.75" x14ac:dyDescent="0.25">
      <c r="A179" s="5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17"/>
    </row>
    <row r="180" spans="1:23" s="2" customFormat="1" ht="18.75" x14ac:dyDescent="0.3">
      <c r="A180" s="13" t="s">
        <v>32</v>
      </c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9"/>
    </row>
    <row r="181" spans="1:23" ht="15.75" x14ac:dyDescent="0.25">
      <c r="A181" s="5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17"/>
    </row>
    <row r="182" spans="1:23" s="24" customFormat="1" ht="15.75" x14ac:dyDescent="0.25">
      <c r="A182" s="22" t="s">
        <v>30</v>
      </c>
      <c r="B182" s="23">
        <v>548</v>
      </c>
      <c r="C182" s="23">
        <v>459</v>
      </c>
      <c r="D182" s="23">
        <v>412</v>
      </c>
      <c r="E182" s="23">
        <v>451</v>
      </c>
      <c r="F182" s="23">
        <v>589</v>
      </c>
      <c r="G182" s="23">
        <v>202</v>
      </c>
      <c r="H182" s="23">
        <v>75</v>
      </c>
      <c r="I182" s="23">
        <v>451</v>
      </c>
      <c r="J182" s="23">
        <v>434</v>
      </c>
      <c r="K182" s="23">
        <v>488</v>
      </c>
      <c r="L182" s="23">
        <v>433</v>
      </c>
      <c r="M182" s="23">
        <v>393</v>
      </c>
      <c r="N182" s="23">
        <v>431</v>
      </c>
      <c r="O182" s="23">
        <v>339</v>
      </c>
      <c r="P182" s="23">
        <v>239</v>
      </c>
      <c r="Q182" s="23">
        <v>215</v>
      </c>
      <c r="R182" s="23">
        <v>225</v>
      </c>
      <c r="S182" s="23">
        <v>414</v>
      </c>
      <c r="T182" s="23">
        <v>426</v>
      </c>
      <c r="U182" s="23">
        <v>455</v>
      </c>
      <c r="V182" s="23">
        <v>386</v>
      </c>
      <c r="W182" s="21">
        <f>SUM(B182:V182)</f>
        <v>8065</v>
      </c>
    </row>
    <row r="183" spans="1:23" ht="15.75" x14ac:dyDescent="0.25">
      <c r="A183" s="26" t="s">
        <v>31</v>
      </c>
      <c r="B183" s="25">
        <v>532</v>
      </c>
      <c r="C183" s="25">
        <v>466</v>
      </c>
      <c r="D183" s="25">
        <v>468</v>
      </c>
      <c r="E183" s="25">
        <v>332</v>
      </c>
      <c r="F183" s="25">
        <v>441</v>
      </c>
      <c r="G183" s="25">
        <v>130</v>
      </c>
      <c r="H183" s="25">
        <v>61</v>
      </c>
      <c r="I183" s="25">
        <v>580</v>
      </c>
      <c r="J183" s="25">
        <v>482</v>
      </c>
      <c r="K183" s="25">
        <v>500</v>
      </c>
      <c r="L183" s="25">
        <v>589</v>
      </c>
      <c r="M183" s="25">
        <v>497</v>
      </c>
      <c r="N183" s="25">
        <v>648</v>
      </c>
      <c r="O183" s="25">
        <v>499</v>
      </c>
      <c r="P183" s="25">
        <v>345</v>
      </c>
      <c r="Q183" s="25">
        <v>276</v>
      </c>
      <c r="R183" s="25">
        <v>218</v>
      </c>
      <c r="S183" s="25">
        <v>535</v>
      </c>
      <c r="T183" s="25">
        <v>807</v>
      </c>
      <c r="U183" s="25">
        <v>816</v>
      </c>
      <c r="V183" s="25">
        <v>434</v>
      </c>
      <c r="W183" s="25">
        <f>SUM(B183:V183)</f>
        <v>9656</v>
      </c>
    </row>
    <row r="184" spans="1:23" ht="15.75" x14ac:dyDescent="0.25">
      <c r="A184" s="9" t="s">
        <v>21</v>
      </c>
      <c r="B184" s="10">
        <v>173</v>
      </c>
      <c r="C184" s="10">
        <v>147</v>
      </c>
      <c r="D184" s="10">
        <v>184</v>
      </c>
      <c r="E184" s="10">
        <v>121</v>
      </c>
      <c r="F184" s="10">
        <v>184</v>
      </c>
      <c r="G184" s="10">
        <v>60</v>
      </c>
      <c r="H184" s="10">
        <v>25</v>
      </c>
      <c r="I184" s="10">
        <v>198</v>
      </c>
      <c r="J184" s="10">
        <v>170</v>
      </c>
      <c r="K184" s="10">
        <v>156</v>
      </c>
      <c r="L184" s="10">
        <v>209</v>
      </c>
      <c r="M184" s="10">
        <v>147</v>
      </c>
      <c r="N184" s="10">
        <v>195</v>
      </c>
      <c r="O184" s="10">
        <v>140</v>
      </c>
      <c r="P184" s="10">
        <v>138</v>
      </c>
      <c r="Q184" s="10">
        <v>100</v>
      </c>
      <c r="R184" s="10">
        <v>118</v>
      </c>
      <c r="S184" s="10">
        <v>151</v>
      </c>
      <c r="T184" s="10">
        <v>210</v>
      </c>
      <c r="U184" s="10">
        <v>263</v>
      </c>
      <c r="V184" s="10">
        <v>185</v>
      </c>
      <c r="W184" s="18">
        <f>SUM(B184:V184)</f>
        <v>3274</v>
      </c>
    </row>
    <row r="185" spans="1:23" ht="15.75" x14ac:dyDescent="0.25">
      <c r="A185" s="5" t="s">
        <v>22</v>
      </c>
      <c r="B185" s="6">
        <v>1253</v>
      </c>
      <c r="C185" s="6">
        <v>1072</v>
      </c>
      <c r="D185" s="6">
        <v>1064</v>
      </c>
      <c r="E185" s="6">
        <v>904</v>
      </c>
      <c r="F185" s="6">
        <v>1214</v>
      </c>
      <c r="G185" s="6">
        <v>392</v>
      </c>
      <c r="H185" s="6">
        <v>161</v>
      </c>
      <c r="I185" s="6">
        <v>1229</v>
      </c>
      <c r="J185" s="6">
        <v>1086</v>
      </c>
      <c r="K185" s="6">
        <v>1144</v>
      </c>
      <c r="L185" s="6">
        <v>1231</v>
      </c>
      <c r="M185" s="6">
        <v>1037</v>
      </c>
      <c r="N185" s="6">
        <v>1274</v>
      </c>
      <c r="O185" s="6">
        <v>978</v>
      </c>
      <c r="P185" s="6">
        <v>722</v>
      </c>
      <c r="Q185" s="6">
        <v>591</v>
      </c>
      <c r="R185" s="6">
        <v>561</v>
      </c>
      <c r="S185" s="6">
        <v>1100</v>
      </c>
      <c r="T185" s="6">
        <v>1443</v>
      </c>
      <c r="U185" s="6">
        <v>1534</v>
      </c>
      <c r="V185" s="6">
        <v>1005</v>
      </c>
      <c r="W185" s="17">
        <f>SUM(B185:V185)</f>
        <v>20995</v>
      </c>
    </row>
    <row r="187" spans="1:23" s="2" customFormat="1" ht="18.75" x14ac:dyDescent="0.3">
      <c r="A187" s="13" t="s">
        <v>33</v>
      </c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9"/>
    </row>
    <row r="188" spans="1:23" ht="15.75" x14ac:dyDescent="0.25">
      <c r="A188" s="5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17"/>
    </row>
    <row r="189" spans="1:23" s="24" customFormat="1" ht="15.75" x14ac:dyDescent="0.25">
      <c r="A189" s="26" t="s">
        <v>30</v>
      </c>
      <c r="B189" s="25">
        <v>701</v>
      </c>
      <c r="C189" s="25">
        <v>632</v>
      </c>
      <c r="D189" s="25"/>
      <c r="E189" s="25">
        <v>564</v>
      </c>
      <c r="F189" s="25">
        <v>768</v>
      </c>
      <c r="G189" s="25">
        <v>248</v>
      </c>
      <c r="H189" s="25">
        <v>93</v>
      </c>
      <c r="I189" s="25"/>
      <c r="J189" s="25">
        <v>604</v>
      </c>
      <c r="K189" s="25">
        <v>622</v>
      </c>
      <c r="L189" s="25"/>
      <c r="M189" s="25"/>
      <c r="N189" s="25"/>
      <c r="O189" s="25"/>
      <c r="P189" s="25"/>
      <c r="Q189" s="25"/>
      <c r="R189" s="25"/>
      <c r="S189" s="25">
        <v>599</v>
      </c>
      <c r="T189" s="25"/>
      <c r="U189" s="25"/>
      <c r="V189" s="25"/>
      <c r="W189" s="25">
        <f>SUM(B189:V189)</f>
        <v>4831</v>
      </c>
    </row>
    <row r="190" spans="1:23" ht="15.75" x14ac:dyDescent="0.25">
      <c r="A190" s="5" t="s">
        <v>31</v>
      </c>
      <c r="B190" s="6">
        <v>214</v>
      </c>
      <c r="C190" s="6">
        <v>157</v>
      </c>
      <c r="D190" s="6"/>
      <c r="E190" s="6">
        <v>148</v>
      </c>
      <c r="F190" s="6">
        <v>159</v>
      </c>
      <c r="G190" s="6">
        <v>52</v>
      </c>
      <c r="H190" s="6">
        <v>23</v>
      </c>
      <c r="I190" s="6"/>
      <c r="J190" s="6">
        <v>165</v>
      </c>
      <c r="K190" s="6">
        <v>211</v>
      </c>
      <c r="L190" s="6"/>
      <c r="M190" s="6"/>
      <c r="N190" s="6"/>
      <c r="O190" s="6"/>
      <c r="P190" s="6"/>
      <c r="Q190" s="6"/>
      <c r="R190" s="6"/>
      <c r="S190" s="6">
        <v>221</v>
      </c>
      <c r="T190" s="6"/>
      <c r="U190" s="6"/>
      <c r="V190" s="6"/>
      <c r="W190" s="17">
        <f>SUM(B190:V190)</f>
        <v>1350</v>
      </c>
    </row>
    <row r="191" spans="1:23" ht="15.75" x14ac:dyDescent="0.25">
      <c r="A191" s="9" t="s">
        <v>21</v>
      </c>
      <c r="B191" s="10">
        <v>338</v>
      </c>
      <c r="C191" s="10">
        <v>283</v>
      </c>
      <c r="D191" s="10"/>
      <c r="E191" s="10">
        <v>192</v>
      </c>
      <c r="F191" s="10">
        <v>287</v>
      </c>
      <c r="G191" s="10">
        <v>92</v>
      </c>
      <c r="H191" s="10">
        <v>45</v>
      </c>
      <c r="I191" s="10"/>
      <c r="J191" s="10">
        <v>317</v>
      </c>
      <c r="K191" s="10">
        <v>311</v>
      </c>
      <c r="L191" s="10"/>
      <c r="M191" s="10"/>
      <c r="N191" s="10"/>
      <c r="O191" s="10"/>
      <c r="P191" s="10"/>
      <c r="Q191" s="10"/>
      <c r="R191" s="10"/>
      <c r="S191" s="10">
        <v>280</v>
      </c>
      <c r="T191" s="10"/>
      <c r="U191" s="10"/>
      <c r="V191" s="10"/>
      <c r="W191" s="18">
        <f>SUM(B191:V191)</f>
        <v>2145</v>
      </c>
    </row>
    <row r="192" spans="1:23" ht="15.75" x14ac:dyDescent="0.25">
      <c r="A192" s="5" t="s">
        <v>22</v>
      </c>
      <c r="B192" s="6">
        <v>1253</v>
      </c>
      <c r="C192" s="6">
        <v>1072</v>
      </c>
      <c r="D192" s="6"/>
      <c r="E192" s="6">
        <v>904</v>
      </c>
      <c r="F192" s="6">
        <v>1214</v>
      </c>
      <c r="G192" s="6">
        <v>392</v>
      </c>
      <c r="H192" s="6">
        <v>161</v>
      </c>
      <c r="I192" s="6"/>
      <c r="J192" s="6">
        <v>1086</v>
      </c>
      <c r="K192" s="6">
        <v>1144</v>
      </c>
      <c r="L192" s="6"/>
      <c r="M192" s="6"/>
      <c r="N192" s="6"/>
      <c r="O192" s="6"/>
      <c r="P192" s="6"/>
      <c r="Q192" s="6"/>
      <c r="R192" s="6"/>
      <c r="S192" s="6">
        <f>SUM(S189:S191)</f>
        <v>1100</v>
      </c>
      <c r="T192" s="6"/>
      <c r="U192" s="6"/>
      <c r="V192" s="6"/>
      <c r="W192" s="17">
        <f>SUM(B192:V192)</f>
        <v>8326</v>
      </c>
    </row>
    <row r="193" spans="1:23" ht="15.75" x14ac:dyDescent="0.25">
      <c r="A193" s="5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17"/>
    </row>
    <row r="194" spans="1:23" ht="15.75" x14ac:dyDescent="0.25">
      <c r="A194" s="5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17"/>
    </row>
    <row r="195" spans="1:23" s="2" customFormat="1" ht="18.75" x14ac:dyDescent="0.3">
      <c r="A195" s="13" t="s">
        <v>34</v>
      </c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9"/>
    </row>
    <row r="196" spans="1:23" ht="15.75" x14ac:dyDescent="0.25">
      <c r="A196" s="5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17"/>
    </row>
    <row r="197" spans="1:23" ht="15.75" x14ac:dyDescent="0.25">
      <c r="A197" s="26" t="s">
        <v>30</v>
      </c>
      <c r="B197" s="25">
        <v>738</v>
      </c>
      <c r="C197" s="25">
        <v>658</v>
      </c>
      <c r="D197" s="25"/>
      <c r="E197" s="25">
        <v>568</v>
      </c>
      <c r="F197" s="25">
        <v>788</v>
      </c>
      <c r="G197" s="25">
        <v>231</v>
      </c>
      <c r="H197" s="25">
        <v>96</v>
      </c>
      <c r="I197" s="25"/>
      <c r="J197" s="25">
        <v>609</v>
      </c>
      <c r="K197" s="25">
        <v>623</v>
      </c>
      <c r="L197" s="25"/>
      <c r="M197" s="25"/>
      <c r="N197" s="25"/>
      <c r="O197" s="25"/>
      <c r="P197" s="25"/>
      <c r="Q197" s="25"/>
      <c r="R197" s="25"/>
      <c r="S197" s="25">
        <v>636</v>
      </c>
      <c r="T197" s="25"/>
      <c r="U197" s="25"/>
      <c r="V197" s="25"/>
      <c r="W197" s="25">
        <f>SUM(B197:V197)</f>
        <v>4947</v>
      </c>
    </row>
    <row r="198" spans="1:23" s="24" customFormat="1" ht="15.75" x14ac:dyDescent="0.25">
      <c r="A198" s="22" t="s">
        <v>31</v>
      </c>
      <c r="B198" s="23">
        <v>139</v>
      </c>
      <c r="C198" s="23">
        <v>107</v>
      </c>
      <c r="D198" s="23"/>
      <c r="E198" s="23">
        <v>117</v>
      </c>
      <c r="F198" s="23">
        <v>115</v>
      </c>
      <c r="G198" s="23">
        <v>60</v>
      </c>
      <c r="H198" s="23">
        <v>20</v>
      </c>
      <c r="I198" s="23"/>
      <c r="J198" s="23">
        <v>134</v>
      </c>
      <c r="K198" s="23">
        <v>176</v>
      </c>
      <c r="L198" s="23"/>
      <c r="M198" s="23"/>
      <c r="N198" s="23"/>
      <c r="O198" s="23"/>
      <c r="P198" s="23"/>
      <c r="Q198" s="23"/>
      <c r="R198" s="23"/>
      <c r="S198" s="23">
        <v>158</v>
      </c>
      <c r="T198" s="23"/>
      <c r="U198" s="23"/>
      <c r="V198" s="23"/>
      <c r="W198" s="21">
        <f>SUM(B198:V198)</f>
        <v>1026</v>
      </c>
    </row>
    <row r="199" spans="1:23" ht="15.75" x14ac:dyDescent="0.25">
      <c r="A199" s="9" t="s">
        <v>21</v>
      </c>
      <c r="B199" s="10">
        <v>376</v>
      </c>
      <c r="C199" s="10">
        <v>307</v>
      </c>
      <c r="D199" s="10"/>
      <c r="E199" s="10">
        <v>219</v>
      </c>
      <c r="F199" s="10">
        <v>311</v>
      </c>
      <c r="G199" s="10">
        <v>101</v>
      </c>
      <c r="H199" s="10">
        <v>45</v>
      </c>
      <c r="I199" s="10"/>
      <c r="J199" s="10">
        <v>343</v>
      </c>
      <c r="K199" s="10">
        <v>345</v>
      </c>
      <c r="L199" s="10"/>
      <c r="M199" s="10"/>
      <c r="N199" s="10"/>
      <c r="O199" s="10"/>
      <c r="P199" s="10"/>
      <c r="Q199" s="10"/>
      <c r="R199" s="10"/>
      <c r="S199" s="10">
        <v>306</v>
      </c>
      <c r="T199" s="10"/>
      <c r="U199" s="10"/>
      <c r="V199" s="10"/>
      <c r="W199" s="18">
        <f>SUM(B199:V199)</f>
        <v>2353</v>
      </c>
    </row>
    <row r="200" spans="1:23" ht="15.75" x14ac:dyDescent="0.25">
      <c r="A200" s="5" t="s">
        <v>22</v>
      </c>
      <c r="B200" s="6">
        <v>1253</v>
      </c>
      <c r="C200" s="6">
        <v>1072</v>
      </c>
      <c r="D200" s="6"/>
      <c r="E200" s="6">
        <v>904</v>
      </c>
      <c r="F200" s="6">
        <v>1214</v>
      </c>
      <c r="G200" s="6">
        <v>392</v>
      </c>
      <c r="H200" s="6">
        <v>161</v>
      </c>
      <c r="I200" s="6"/>
      <c r="J200" s="6">
        <v>1086</v>
      </c>
      <c r="K200" s="6">
        <v>1144</v>
      </c>
      <c r="L200" s="6"/>
      <c r="M200" s="6"/>
      <c r="N200" s="6"/>
      <c r="O200" s="6"/>
      <c r="P200" s="6"/>
      <c r="Q200" s="6"/>
      <c r="R200" s="6"/>
      <c r="S200" s="6">
        <v>1100</v>
      </c>
      <c r="T200" s="6"/>
      <c r="U200" s="6"/>
      <c r="V200" s="6"/>
      <c r="W200" s="17">
        <f>SUM(B200:V200)</f>
        <v>8326</v>
      </c>
    </row>
    <row r="201" spans="1:23" ht="15.75" x14ac:dyDescent="0.25">
      <c r="A201" s="5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17"/>
    </row>
  </sheetData>
  <printOptions gridLines="1"/>
  <pageMargins left="0.7" right="0.7" top="0.75" bottom="0.75" header="0.3" footer="0.3"/>
  <pageSetup paperSize="5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Danielle Pietrantonio</dc:creator>
  <cp:lastModifiedBy>Danielle Pietrantonio</cp:lastModifiedBy>
  <cp:lastPrinted>2026-01-12T19:53:30Z</cp:lastPrinted>
  <dcterms:created xsi:type="dcterms:W3CDTF">2025-05-12T14:55:23Z</dcterms:created>
  <dcterms:modified xsi:type="dcterms:W3CDTF">2026-01-12T19:55:16Z</dcterms:modified>
</cp:coreProperties>
</file>